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D:\編集\【公共機関】\白石市卓球協会\R0911理事長杯\"/>
    </mc:Choice>
  </mc:AlternateContent>
  <xr:revisionPtr revIDLastSave="0" documentId="13_ncr:1_{E9D02927-06E2-4A61-8829-DE14981C7EEF}" xr6:coauthVersionLast="47" xr6:coauthVersionMax="47" xr10:uidLastSave="{00000000-0000-0000-0000-000000000000}"/>
  <workbookProtection workbookAlgorithmName="SHA-512" workbookHashValue="VU8uT4Qm70hqQd3aJTJ5jBGYpJZ1p8ab2PJOuOrWSZyqDlTT2iHV7p+oUsU/zxSVagdmSkkQ0c4vM/SJkAwD0Q==" workbookSaltValue="7RhcKPNjyWqz2176XYijAQ==" workbookSpinCount="100000" lockStructure="1"/>
  <bookViews>
    <workbookView xWindow="30240" yWindow="2100" windowWidth="21915" windowHeight="13680" tabRatio="853" xr2:uid="{85276CB4-9411-4C0F-BDDE-2EC50F82B334}"/>
  </bookViews>
  <sheets>
    <sheet name="申込書" sheetId="1" r:id="rId1"/>
    <sheet name="男子シングルス" sheetId="2" r:id="rId2"/>
    <sheet name="女子シングルス" sheetId="23" r:id="rId3"/>
  </sheets>
  <definedNames>
    <definedName name="_xlnm.Print_Area" localSheetId="2">女子シングルス!$A$1:$G$56</definedName>
    <definedName name="_xlnm.Print_Area" localSheetId="1">男子シングルス!$A$1:$G$56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6" i="23" l="1"/>
  <c r="L56" i="23"/>
  <c r="T56" i="23" s="1"/>
  <c r="N55" i="23"/>
  <c r="M55" i="23"/>
  <c r="L55" i="23"/>
  <c r="S55" i="23" s="1"/>
  <c r="M54" i="23"/>
  <c r="L54" i="23"/>
  <c r="T54" i="23" s="1"/>
  <c r="M53" i="23"/>
  <c r="L53" i="23"/>
  <c r="T53" i="23" s="1"/>
  <c r="T52" i="23"/>
  <c r="M52" i="23"/>
  <c r="L52" i="23"/>
  <c r="S52" i="23" s="1"/>
  <c r="M51" i="23"/>
  <c r="L51" i="23"/>
  <c r="T51" i="23" s="1"/>
  <c r="M50" i="23"/>
  <c r="L50" i="23"/>
  <c r="T50" i="23" s="1"/>
  <c r="N49" i="23"/>
  <c r="M49" i="23"/>
  <c r="L49" i="23"/>
  <c r="S49" i="23" s="1"/>
  <c r="M48" i="23"/>
  <c r="L48" i="23"/>
  <c r="T48" i="23" s="1"/>
  <c r="M47" i="23"/>
  <c r="L47" i="23"/>
  <c r="T47" i="23" s="1"/>
  <c r="N46" i="23"/>
  <c r="M46" i="23"/>
  <c r="Q46" i="23" s="1"/>
  <c r="L46" i="23"/>
  <c r="S46" i="23" s="1"/>
  <c r="M45" i="23"/>
  <c r="L45" i="23"/>
  <c r="T45" i="23" s="1"/>
  <c r="M44" i="23"/>
  <c r="L44" i="23"/>
  <c r="T44" i="23" s="1"/>
  <c r="T43" i="23"/>
  <c r="M43" i="23"/>
  <c r="L43" i="23"/>
  <c r="S43" i="23" s="1"/>
  <c r="M42" i="23"/>
  <c r="L42" i="23"/>
  <c r="T42" i="23" s="1"/>
  <c r="M41" i="23"/>
  <c r="L41" i="23"/>
  <c r="T41" i="23" s="1"/>
  <c r="N40" i="23"/>
  <c r="M40" i="23"/>
  <c r="L40" i="23"/>
  <c r="S40" i="23" s="1"/>
  <c r="M39" i="23"/>
  <c r="L39" i="23"/>
  <c r="T39" i="23" s="1"/>
  <c r="M38" i="23"/>
  <c r="L38" i="23"/>
  <c r="T38" i="23" s="1"/>
  <c r="N37" i="23"/>
  <c r="M37" i="23"/>
  <c r="Q37" i="23" s="1"/>
  <c r="L37" i="23"/>
  <c r="S37" i="23" s="1"/>
  <c r="M36" i="23"/>
  <c r="L36" i="23"/>
  <c r="T36" i="23" s="1"/>
  <c r="M35" i="23"/>
  <c r="L35" i="23"/>
  <c r="T35" i="23" s="1"/>
  <c r="T34" i="23"/>
  <c r="M34" i="23"/>
  <c r="L34" i="23"/>
  <c r="S34" i="23" s="1"/>
  <c r="M33" i="23"/>
  <c r="L33" i="23"/>
  <c r="T33" i="23" s="1"/>
  <c r="M32" i="23"/>
  <c r="L32" i="23"/>
  <c r="T32" i="23" s="1"/>
  <c r="N31" i="23"/>
  <c r="M31" i="23"/>
  <c r="L31" i="23"/>
  <c r="S31" i="23" s="1"/>
  <c r="M30" i="23"/>
  <c r="L30" i="23"/>
  <c r="T30" i="23" s="1"/>
  <c r="M29" i="23"/>
  <c r="L29" i="23"/>
  <c r="T29" i="23" s="1"/>
  <c r="N28" i="23"/>
  <c r="M28" i="23"/>
  <c r="Q28" i="23" s="1"/>
  <c r="L28" i="23"/>
  <c r="S28" i="23" s="1"/>
  <c r="M27" i="23"/>
  <c r="L27" i="23"/>
  <c r="T27" i="23" s="1"/>
  <c r="M26" i="23"/>
  <c r="L26" i="23"/>
  <c r="T26" i="23" s="1"/>
  <c r="T25" i="23"/>
  <c r="M25" i="23"/>
  <c r="L25" i="23"/>
  <c r="S25" i="23" s="1"/>
  <c r="M24" i="23"/>
  <c r="L24" i="23"/>
  <c r="T24" i="23" s="1"/>
  <c r="M23" i="23"/>
  <c r="L23" i="23"/>
  <c r="T23" i="23" s="1"/>
  <c r="N22" i="23"/>
  <c r="M22" i="23"/>
  <c r="L22" i="23"/>
  <c r="S22" i="23" s="1"/>
  <c r="M21" i="23"/>
  <c r="L21" i="23"/>
  <c r="T21" i="23" s="1"/>
  <c r="M20" i="23"/>
  <c r="L20" i="23"/>
  <c r="T20" i="23" s="1"/>
  <c r="N19" i="23"/>
  <c r="M19" i="23"/>
  <c r="Q19" i="23" s="1"/>
  <c r="L19" i="23"/>
  <c r="S19" i="23" s="1"/>
  <c r="M18" i="23"/>
  <c r="L18" i="23"/>
  <c r="T18" i="23" s="1"/>
  <c r="M17" i="23"/>
  <c r="L17" i="23"/>
  <c r="T17" i="23" s="1"/>
  <c r="T16" i="23"/>
  <c r="M16" i="23"/>
  <c r="L16" i="23"/>
  <c r="S16" i="23" s="1"/>
  <c r="M15" i="23"/>
  <c r="L15" i="23"/>
  <c r="T15" i="23" s="1"/>
  <c r="M14" i="23"/>
  <c r="L14" i="23"/>
  <c r="T14" i="23" s="1"/>
  <c r="M13" i="23"/>
  <c r="L13" i="23"/>
  <c r="S13" i="23" s="1"/>
  <c r="M12" i="23"/>
  <c r="L12" i="23"/>
  <c r="T12" i="23" s="1"/>
  <c r="M11" i="23"/>
  <c r="L11" i="23"/>
  <c r="T11" i="23" s="1"/>
  <c r="N10" i="23"/>
  <c r="M10" i="23"/>
  <c r="Q10" i="23" s="1"/>
  <c r="L10" i="23"/>
  <c r="S10" i="23" s="1"/>
  <c r="M9" i="23"/>
  <c r="L9" i="23"/>
  <c r="T9" i="23" s="1"/>
  <c r="M8" i="23"/>
  <c r="L8" i="23"/>
  <c r="T8" i="23" s="1"/>
  <c r="M7" i="23"/>
  <c r="L7" i="23"/>
  <c r="T7" i="23" s="1"/>
  <c r="P21" i="2"/>
  <c r="P27" i="2"/>
  <c r="P33" i="2"/>
  <c r="S23" i="2"/>
  <c r="S29" i="2"/>
  <c r="S35" i="2"/>
  <c r="S41" i="2"/>
  <c r="S47" i="2"/>
  <c r="S53" i="2"/>
  <c r="L9" i="2"/>
  <c r="N9" i="2" s="1"/>
  <c r="P9" i="2" s="1"/>
  <c r="M9" i="2"/>
  <c r="L10" i="2"/>
  <c r="N10" i="2" s="1"/>
  <c r="P10" i="2" s="1"/>
  <c r="M10" i="2"/>
  <c r="L11" i="2"/>
  <c r="N11" i="2" s="1"/>
  <c r="P11" i="2" s="1"/>
  <c r="M11" i="2"/>
  <c r="L12" i="2"/>
  <c r="N12" i="2" s="1"/>
  <c r="O12" i="2" s="1"/>
  <c r="M12" i="2"/>
  <c r="L13" i="2"/>
  <c r="N13" i="2" s="1"/>
  <c r="P13" i="2" s="1"/>
  <c r="M13" i="2"/>
  <c r="L14" i="2"/>
  <c r="M14" i="2"/>
  <c r="L15" i="2"/>
  <c r="N15" i="2" s="1"/>
  <c r="P15" i="2" s="1"/>
  <c r="M15" i="2"/>
  <c r="L16" i="2"/>
  <c r="M16" i="2"/>
  <c r="L17" i="2"/>
  <c r="N17" i="2" s="1"/>
  <c r="P17" i="2" s="1"/>
  <c r="M17" i="2"/>
  <c r="O17" i="2"/>
  <c r="L18" i="2"/>
  <c r="M18" i="2"/>
  <c r="L19" i="2"/>
  <c r="N19" i="2" s="1"/>
  <c r="P19" i="2" s="1"/>
  <c r="M19" i="2"/>
  <c r="O19" i="2"/>
  <c r="L20" i="2"/>
  <c r="M20" i="2"/>
  <c r="L21" i="2"/>
  <c r="N21" i="2" s="1"/>
  <c r="O21" i="2" s="1"/>
  <c r="M21" i="2"/>
  <c r="L22" i="2"/>
  <c r="S22" i="2" s="1"/>
  <c r="M22" i="2"/>
  <c r="L23" i="2"/>
  <c r="N23" i="2" s="1"/>
  <c r="P23" i="2" s="1"/>
  <c r="M23" i="2"/>
  <c r="Q23" i="2" s="1"/>
  <c r="L24" i="2"/>
  <c r="S24" i="2" s="1"/>
  <c r="M24" i="2"/>
  <c r="L25" i="2"/>
  <c r="N25" i="2" s="1"/>
  <c r="O25" i="2" s="1"/>
  <c r="M25" i="2"/>
  <c r="L26" i="2"/>
  <c r="S26" i="2" s="1"/>
  <c r="M26" i="2"/>
  <c r="L27" i="2"/>
  <c r="N27" i="2" s="1"/>
  <c r="M27" i="2"/>
  <c r="Q27" i="2" s="1"/>
  <c r="O27" i="2"/>
  <c r="L28" i="2"/>
  <c r="S28" i="2" s="1"/>
  <c r="M28" i="2"/>
  <c r="L29" i="2"/>
  <c r="N29" i="2" s="1"/>
  <c r="O29" i="2" s="1"/>
  <c r="M29" i="2"/>
  <c r="L30" i="2"/>
  <c r="S30" i="2" s="1"/>
  <c r="M30" i="2"/>
  <c r="L31" i="2"/>
  <c r="N31" i="2" s="1"/>
  <c r="P31" i="2" s="1"/>
  <c r="M31" i="2"/>
  <c r="L32" i="2"/>
  <c r="S32" i="2" s="1"/>
  <c r="M32" i="2"/>
  <c r="L33" i="2"/>
  <c r="N33" i="2" s="1"/>
  <c r="M33" i="2"/>
  <c r="Q33" i="2" s="1"/>
  <c r="O33" i="2"/>
  <c r="L34" i="2"/>
  <c r="S34" i="2" s="1"/>
  <c r="M34" i="2"/>
  <c r="L35" i="2"/>
  <c r="M35" i="2"/>
  <c r="L36" i="2"/>
  <c r="S36" i="2" s="1"/>
  <c r="M36" i="2"/>
  <c r="L37" i="2"/>
  <c r="S37" i="2" s="1"/>
  <c r="M37" i="2"/>
  <c r="L38" i="2"/>
  <c r="S38" i="2" s="1"/>
  <c r="M38" i="2"/>
  <c r="L39" i="2"/>
  <c r="S39" i="2" s="1"/>
  <c r="M39" i="2"/>
  <c r="L40" i="2"/>
  <c r="S40" i="2" s="1"/>
  <c r="M40" i="2"/>
  <c r="L41" i="2"/>
  <c r="M41" i="2"/>
  <c r="L42" i="2"/>
  <c r="S42" i="2" s="1"/>
  <c r="M42" i="2"/>
  <c r="L43" i="2"/>
  <c r="S43" i="2" s="1"/>
  <c r="M43" i="2"/>
  <c r="L44" i="2"/>
  <c r="S44" i="2" s="1"/>
  <c r="M44" i="2"/>
  <c r="L45" i="2"/>
  <c r="S45" i="2" s="1"/>
  <c r="M45" i="2"/>
  <c r="L46" i="2"/>
  <c r="S46" i="2" s="1"/>
  <c r="M46" i="2"/>
  <c r="L47" i="2"/>
  <c r="M47" i="2"/>
  <c r="L48" i="2"/>
  <c r="S48" i="2" s="1"/>
  <c r="M48" i="2"/>
  <c r="L49" i="2"/>
  <c r="S49" i="2" s="1"/>
  <c r="M49" i="2"/>
  <c r="L50" i="2"/>
  <c r="S50" i="2" s="1"/>
  <c r="M50" i="2"/>
  <c r="L51" i="2"/>
  <c r="S51" i="2" s="1"/>
  <c r="M51" i="2"/>
  <c r="L52" i="2"/>
  <c r="S52" i="2" s="1"/>
  <c r="M52" i="2"/>
  <c r="L53" i="2"/>
  <c r="M53" i="2"/>
  <c r="L54" i="2"/>
  <c r="S54" i="2" s="1"/>
  <c r="M54" i="2"/>
  <c r="L55" i="2"/>
  <c r="M55" i="2"/>
  <c r="L56" i="2"/>
  <c r="M56" i="2"/>
  <c r="L8" i="2"/>
  <c r="N8" i="2" s="1"/>
  <c r="O8" i="2" s="1"/>
  <c r="M8" i="2"/>
  <c r="L7" i="2"/>
  <c r="N7" i="2" s="1"/>
  <c r="P7" i="2" s="1"/>
  <c r="M7" i="2"/>
  <c r="N13" i="23" l="1"/>
  <c r="P13" i="23" s="1"/>
  <c r="T13" i="23"/>
  <c r="T22" i="23"/>
  <c r="T31" i="23"/>
  <c r="Q43" i="23"/>
  <c r="N16" i="23"/>
  <c r="N25" i="23"/>
  <c r="O25" i="23" s="1"/>
  <c r="R25" i="23" s="1"/>
  <c r="B25" i="23" s="1"/>
  <c r="N34" i="23"/>
  <c r="N43" i="23"/>
  <c r="N52" i="23"/>
  <c r="O52" i="23" s="1"/>
  <c r="R52" i="23" s="1"/>
  <c r="B52" i="23" s="1"/>
  <c r="T10" i="23"/>
  <c r="T19" i="23"/>
  <c r="Q22" i="23"/>
  <c r="T28" i="23"/>
  <c r="Q31" i="23"/>
  <c r="T37" i="23"/>
  <c r="Q40" i="23"/>
  <c r="T46" i="23"/>
  <c r="Q49" i="23"/>
  <c r="T55" i="23"/>
  <c r="Q16" i="23"/>
  <c r="Q25" i="23"/>
  <c r="Q34" i="23"/>
  <c r="T40" i="23"/>
  <c r="T49" i="23"/>
  <c r="O15" i="2"/>
  <c r="O9" i="2"/>
  <c r="S33" i="2"/>
  <c r="S27" i="2"/>
  <c r="S21" i="2"/>
  <c r="P25" i="2"/>
  <c r="Q29" i="2"/>
  <c r="Q21" i="2"/>
  <c r="O11" i="2"/>
  <c r="O13" i="2"/>
  <c r="S31" i="2"/>
  <c r="S25" i="2"/>
  <c r="P29" i="2"/>
  <c r="S7" i="23"/>
  <c r="N7" i="23"/>
  <c r="Q7" i="23" s="1"/>
  <c r="S56" i="2"/>
  <c r="Q44" i="23"/>
  <c r="N9" i="23"/>
  <c r="S9" i="23"/>
  <c r="O10" i="23"/>
  <c r="S12" i="23"/>
  <c r="O13" i="23"/>
  <c r="S15" i="23"/>
  <c r="O16" i="23"/>
  <c r="S18" i="23"/>
  <c r="O19" i="23"/>
  <c r="R19" i="23" s="1"/>
  <c r="B19" i="23" s="1"/>
  <c r="S21" i="23"/>
  <c r="O22" i="23"/>
  <c r="R22" i="23" s="1"/>
  <c r="B22" i="23" s="1"/>
  <c r="S24" i="23"/>
  <c r="S27" i="23"/>
  <c r="O28" i="23"/>
  <c r="R28" i="23" s="1"/>
  <c r="B28" i="23" s="1"/>
  <c r="S30" i="23"/>
  <c r="O31" i="23"/>
  <c r="S33" i="23"/>
  <c r="O34" i="23"/>
  <c r="R34" i="23" s="1"/>
  <c r="B34" i="23" s="1"/>
  <c r="S36" i="23"/>
  <c r="O37" i="23"/>
  <c r="R37" i="23" s="1"/>
  <c r="B37" i="23" s="1"/>
  <c r="S39" i="23"/>
  <c r="O40" i="23"/>
  <c r="R40" i="23" s="1"/>
  <c r="B40" i="23" s="1"/>
  <c r="S42" i="23"/>
  <c r="O43" i="23"/>
  <c r="S45" i="23"/>
  <c r="O46" i="23"/>
  <c r="R46" i="23" s="1"/>
  <c r="B46" i="23" s="1"/>
  <c r="S48" i="23"/>
  <c r="O49" i="23"/>
  <c r="R49" i="23" s="1"/>
  <c r="B49" i="23" s="1"/>
  <c r="S51" i="23"/>
  <c r="S54" i="23"/>
  <c r="O55" i="23"/>
  <c r="R55" i="23" s="1"/>
  <c r="B55" i="23" s="1"/>
  <c r="P10" i="23"/>
  <c r="N12" i="23"/>
  <c r="N15" i="23"/>
  <c r="P16" i="23"/>
  <c r="R16" i="23" s="1"/>
  <c r="B16" i="23" s="1"/>
  <c r="N18" i="23"/>
  <c r="Q18" i="23" s="1"/>
  <c r="P19" i="23"/>
  <c r="N21" i="23"/>
  <c r="P22" i="23"/>
  <c r="N24" i="23"/>
  <c r="P25" i="23"/>
  <c r="N27" i="23"/>
  <c r="P28" i="23"/>
  <c r="N30" i="23"/>
  <c r="P31" i="23"/>
  <c r="N33" i="23"/>
  <c r="P34" i="23"/>
  <c r="N36" i="23"/>
  <c r="P37" i="23"/>
  <c r="N39" i="23"/>
  <c r="P40" i="23"/>
  <c r="N42" i="23"/>
  <c r="P43" i="23"/>
  <c r="N45" i="23"/>
  <c r="P46" i="23"/>
  <c r="N48" i="23"/>
  <c r="P49" i="23"/>
  <c r="N51" i="23"/>
  <c r="P52" i="23"/>
  <c r="N54" i="23"/>
  <c r="P55" i="23"/>
  <c r="S8" i="23"/>
  <c r="S11" i="23"/>
  <c r="S14" i="23"/>
  <c r="S17" i="23"/>
  <c r="S20" i="23"/>
  <c r="S23" i="23"/>
  <c r="S26" i="23"/>
  <c r="S29" i="23"/>
  <c r="S32" i="23"/>
  <c r="S35" i="23"/>
  <c r="S38" i="23"/>
  <c r="S41" i="23"/>
  <c r="S44" i="23"/>
  <c r="S47" i="23"/>
  <c r="S50" i="23"/>
  <c r="Q52" i="23"/>
  <c r="S53" i="23"/>
  <c r="Q55" i="23"/>
  <c r="S56" i="23"/>
  <c r="N8" i="23"/>
  <c r="N11" i="23"/>
  <c r="N14" i="23"/>
  <c r="N17" i="23"/>
  <c r="N20" i="23"/>
  <c r="N23" i="23"/>
  <c r="Q23" i="23" s="1"/>
  <c r="N26" i="23"/>
  <c r="N29" i="23"/>
  <c r="Q29" i="23" s="1"/>
  <c r="N32" i="23"/>
  <c r="N35" i="23"/>
  <c r="N38" i="23"/>
  <c r="Q38" i="23" s="1"/>
  <c r="N41" i="23"/>
  <c r="Q41" i="23" s="1"/>
  <c r="N44" i="23"/>
  <c r="N47" i="23"/>
  <c r="N50" i="23"/>
  <c r="N53" i="23"/>
  <c r="N56" i="23"/>
  <c r="Q19" i="2"/>
  <c r="Q17" i="2"/>
  <c r="Q15" i="2"/>
  <c r="Q13" i="2"/>
  <c r="R13" i="2" s="1"/>
  <c r="B13" i="2" s="1"/>
  <c r="Q11" i="2"/>
  <c r="Q9" i="2"/>
  <c r="R9" i="2" s="1"/>
  <c r="B9" i="2" s="1"/>
  <c r="P12" i="2"/>
  <c r="R12" i="2" s="1"/>
  <c r="B12" i="2" s="1"/>
  <c r="O10" i="2"/>
  <c r="S8" i="2"/>
  <c r="Q12" i="2"/>
  <c r="Q10" i="2"/>
  <c r="R10" i="2" s="1"/>
  <c r="B10" i="2" s="1"/>
  <c r="P8" i="2"/>
  <c r="R19" i="2"/>
  <c r="B19" i="2" s="1"/>
  <c r="N54" i="2"/>
  <c r="T54" i="2"/>
  <c r="N51" i="2"/>
  <c r="P51" i="2" s="1"/>
  <c r="T51" i="2"/>
  <c r="N48" i="2"/>
  <c r="P48" i="2" s="1"/>
  <c r="T48" i="2"/>
  <c r="N45" i="2"/>
  <c r="T45" i="2"/>
  <c r="N41" i="2"/>
  <c r="P41" i="2" s="1"/>
  <c r="T41" i="2"/>
  <c r="N37" i="2"/>
  <c r="P37" i="2" s="1"/>
  <c r="T37" i="2"/>
  <c r="R15" i="2"/>
  <c r="B15" i="2" s="1"/>
  <c r="Q31" i="2"/>
  <c r="N30" i="2"/>
  <c r="P30" i="2" s="1"/>
  <c r="T30" i="2"/>
  <c r="Q25" i="2"/>
  <c r="R25" i="2" s="1"/>
  <c r="B25" i="2" s="1"/>
  <c r="N24" i="2"/>
  <c r="P24" i="2" s="1"/>
  <c r="T24" i="2"/>
  <c r="R17" i="2"/>
  <c r="B17" i="2" s="1"/>
  <c r="N16" i="2"/>
  <c r="Q16" i="2" s="1"/>
  <c r="T16" i="2"/>
  <c r="N18" i="2"/>
  <c r="Q18" i="2" s="1"/>
  <c r="T18" i="2"/>
  <c r="N32" i="2"/>
  <c r="P32" i="2" s="1"/>
  <c r="T32" i="2"/>
  <c r="N20" i="2"/>
  <c r="P20" i="2" s="1"/>
  <c r="T20" i="2"/>
  <c r="R11" i="2"/>
  <c r="B11" i="2" s="1"/>
  <c r="N26" i="2"/>
  <c r="T26" i="2"/>
  <c r="Q51" i="2"/>
  <c r="Q48" i="2"/>
  <c r="Q41" i="2"/>
  <c r="Q37" i="2"/>
  <c r="Q35" i="2"/>
  <c r="R33" i="2"/>
  <c r="B33" i="2" s="1"/>
  <c r="R27" i="2"/>
  <c r="B27" i="2" s="1"/>
  <c r="O23" i="2"/>
  <c r="R23" i="2" s="1"/>
  <c r="B23" i="2" s="1"/>
  <c r="R21" i="2"/>
  <c r="B21" i="2" s="1"/>
  <c r="N56" i="2"/>
  <c r="P56" i="2" s="1"/>
  <c r="T56" i="2"/>
  <c r="N53" i="2"/>
  <c r="P53" i="2" s="1"/>
  <c r="T53" i="2"/>
  <c r="N50" i="2"/>
  <c r="P50" i="2" s="1"/>
  <c r="T50" i="2"/>
  <c r="N47" i="2"/>
  <c r="P47" i="2" s="1"/>
  <c r="T47" i="2"/>
  <c r="N43" i="2"/>
  <c r="T43" i="2"/>
  <c r="N40" i="2"/>
  <c r="P40" i="2" s="1"/>
  <c r="T40" i="2"/>
  <c r="N39" i="2"/>
  <c r="T39" i="2"/>
  <c r="N36" i="2"/>
  <c r="P36" i="2" s="1"/>
  <c r="T36" i="2"/>
  <c r="N35" i="2"/>
  <c r="P35" i="2" s="1"/>
  <c r="T35" i="2"/>
  <c r="N34" i="2"/>
  <c r="P34" i="2" s="1"/>
  <c r="T34" i="2"/>
  <c r="N28" i="2"/>
  <c r="P28" i="2" s="1"/>
  <c r="T28" i="2"/>
  <c r="N22" i="2"/>
  <c r="P22" i="2" s="1"/>
  <c r="T22" i="2"/>
  <c r="N55" i="2"/>
  <c r="P55" i="2" s="1"/>
  <c r="T55" i="2"/>
  <c r="S55" i="2" s="1"/>
  <c r="N52" i="2"/>
  <c r="P52" i="2" s="1"/>
  <c r="T52" i="2"/>
  <c r="N49" i="2"/>
  <c r="T49" i="2"/>
  <c r="N46" i="2"/>
  <c r="P46" i="2" s="1"/>
  <c r="T46" i="2"/>
  <c r="N44" i="2"/>
  <c r="P44" i="2" s="1"/>
  <c r="T44" i="2"/>
  <c r="N42" i="2"/>
  <c r="T42" i="2"/>
  <c r="N38" i="2"/>
  <c r="P38" i="2" s="1"/>
  <c r="T38" i="2"/>
  <c r="O31" i="2"/>
  <c r="R29" i="2"/>
  <c r="B29" i="2" s="1"/>
  <c r="N14" i="2"/>
  <c r="T14" i="2"/>
  <c r="T12" i="2"/>
  <c r="T10" i="2"/>
  <c r="T33" i="2"/>
  <c r="T31" i="2"/>
  <c r="T29" i="2"/>
  <c r="T27" i="2"/>
  <c r="T25" i="2"/>
  <c r="T23" i="2"/>
  <c r="T21" i="2"/>
  <c r="T19" i="2"/>
  <c r="T17" i="2"/>
  <c r="T15" i="2"/>
  <c r="T13" i="2"/>
  <c r="T11" i="2"/>
  <c r="T9" i="2"/>
  <c r="T7" i="2"/>
  <c r="Q8" i="2"/>
  <c r="T8" i="2"/>
  <c r="Q7" i="2"/>
  <c r="O7" i="2"/>
  <c r="R10" i="23" l="1"/>
  <c r="B10" i="23" s="1"/>
  <c r="R13" i="23"/>
  <c r="B13" i="23" s="1"/>
  <c r="Q13" i="23"/>
  <c r="R43" i="23"/>
  <c r="B43" i="23" s="1"/>
  <c r="O7" i="23"/>
  <c r="R31" i="23"/>
  <c r="B31" i="23" s="1"/>
  <c r="Q43" i="2"/>
  <c r="P43" i="2"/>
  <c r="Q26" i="2"/>
  <c r="P26" i="2"/>
  <c r="Q24" i="2"/>
  <c r="Q45" i="2"/>
  <c r="P45" i="2"/>
  <c r="Q54" i="2"/>
  <c r="P54" i="2"/>
  <c r="Q39" i="2"/>
  <c r="P39" i="2"/>
  <c r="R39" i="2" s="1"/>
  <c r="B39" i="2" s="1"/>
  <c r="Q34" i="2"/>
  <c r="Q47" i="2"/>
  <c r="Q46" i="2"/>
  <c r="Q49" i="2"/>
  <c r="P49" i="2"/>
  <c r="Q30" i="2"/>
  <c r="Q22" i="2"/>
  <c r="Q42" i="2"/>
  <c r="P42" i="2"/>
  <c r="Q40" i="2"/>
  <c r="R40" i="2" s="1"/>
  <c r="B40" i="2" s="1"/>
  <c r="M3" i="23"/>
  <c r="P7" i="23"/>
  <c r="R7" i="23" s="1"/>
  <c r="B7" i="23" s="1"/>
  <c r="P33" i="23"/>
  <c r="O33" i="23"/>
  <c r="Q33" i="23"/>
  <c r="P21" i="23"/>
  <c r="O21" i="23"/>
  <c r="R21" i="23" s="1"/>
  <c r="B21" i="23" s="1"/>
  <c r="P53" i="23"/>
  <c r="O53" i="23"/>
  <c r="P35" i="23"/>
  <c r="O35" i="23"/>
  <c r="P45" i="23"/>
  <c r="O45" i="23"/>
  <c r="R45" i="23" s="1"/>
  <c r="B45" i="23" s="1"/>
  <c r="Q45" i="23"/>
  <c r="P27" i="23"/>
  <c r="O27" i="23"/>
  <c r="Q27" i="23"/>
  <c r="P50" i="23"/>
  <c r="O50" i="23"/>
  <c r="P32" i="23"/>
  <c r="O32" i="23"/>
  <c r="R32" i="23" s="1"/>
  <c r="B32" i="23" s="1"/>
  <c r="P14" i="23"/>
  <c r="Q14" i="23"/>
  <c r="O14" i="23"/>
  <c r="Q50" i="23"/>
  <c r="P11" i="23"/>
  <c r="Q11" i="23"/>
  <c r="O11" i="23"/>
  <c r="R11" i="23" s="1"/>
  <c r="B11" i="23" s="1"/>
  <c r="P24" i="23"/>
  <c r="O24" i="23"/>
  <c r="R24" i="23" s="1"/>
  <c r="B24" i="23" s="1"/>
  <c r="Q24" i="23"/>
  <c r="P15" i="23"/>
  <c r="O15" i="23"/>
  <c r="R15" i="23" s="1"/>
  <c r="B15" i="23" s="1"/>
  <c r="Q15" i="23"/>
  <c r="P44" i="23"/>
  <c r="O44" i="23"/>
  <c r="R44" i="23" s="1"/>
  <c r="B44" i="23" s="1"/>
  <c r="O26" i="23"/>
  <c r="P26" i="23"/>
  <c r="P8" i="23"/>
  <c r="Q8" i="23"/>
  <c r="O8" i="23"/>
  <c r="R8" i="23" s="1"/>
  <c r="Q53" i="23"/>
  <c r="R53" i="23" s="1"/>
  <c r="B53" i="23" s="1"/>
  <c r="Q32" i="23"/>
  <c r="P29" i="23"/>
  <c r="O29" i="23"/>
  <c r="R29" i="23" s="1"/>
  <c r="B29" i="23" s="1"/>
  <c r="P42" i="23"/>
  <c r="O42" i="23"/>
  <c r="Q42" i="23"/>
  <c r="P23" i="23"/>
  <c r="O23" i="23"/>
  <c r="R23" i="23" s="1"/>
  <c r="B23" i="23" s="1"/>
  <c r="P39" i="23"/>
  <c r="O39" i="23"/>
  <c r="R39" i="23" s="1"/>
  <c r="B39" i="23" s="1"/>
  <c r="Q39" i="23"/>
  <c r="P12" i="23"/>
  <c r="O12" i="23"/>
  <c r="R12" i="23" s="1"/>
  <c r="B12" i="23" s="1"/>
  <c r="Q12" i="23"/>
  <c r="P9" i="23"/>
  <c r="O9" i="23"/>
  <c r="R9" i="23" s="1"/>
  <c r="B9" i="23" s="1"/>
  <c r="Q9" i="23"/>
  <c r="P56" i="23"/>
  <c r="O56" i="23"/>
  <c r="O38" i="23"/>
  <c r="P38" i="23"/>
  <c r="P20" i="23"/>
  <c r="Q20" i="23"/>
  <c r="R20" i="23" s="1"/>
  <c r="B20" i="23" s="1"/>
  <c r="O20" i="23"/>
  <c r="Q56" i="23"/>
  <c r="Q35" i="23"/>
  <c r="R35" i="23" s="1"/>
  <c r="B35" i="23" s="1"/>
  <c r="Q21" i="23"/>
  <c r="P47" i="23"/>
  <c r="O47" i="23"/>
  <c r="P51" i="23"/>
  <c r="O51" i="23"/>
  <c r="Q51" i="23"/>
  <c r="R51" i="23" s="1"/>
  <c r="B51" i="23" s="1"/>
  <c r="P41" i="23"/>
  <c r="O41" i="23"/>
  <c r="R41" i="23" s="1"/>
  <c r="B41" i="23" s="1"/>
  <c r="P48" i="23"/>
  <c r="O48" i="23"/>
  <c r="Q48" i="23"/>
  <c r="P30" i="23"/>
  <c r="O30" i="23"/>
  <c r="Q30" i="23"/>
  <c r="P17" i="23"/>
  <c r="Q17" i="23"/>
  <c r="O17" i="23"/>
  <c r="R17" i="23" s="1"/>
  <c r="B17" i="23" s="1"/>
  <c r="P54" i="23"/>
  <c r="O54" i="23"/>
  <c r="R54" i="23"/>
  <c r="B54" i="23" s="1"/>
  <c r="Q54" i="23"/>
  <c r="P36" i="23"/>
  <c r="O36" i="23"/>
  <c r="R36" i="23" s="1"/>
  <c r="B36" i="23" s="1"/>
  <c r="Q36" i="23"/>
  <c r="P18" i="23"/>
  <c r="O18" i="23"/>
  <c r="R18" i="23" s="1"/>
  <c r="B18" i="23" s="1"/>
  <c r="Q47" i="23"/>
  <c r="Q26" i="23"/>
  <c r="R7" i="2"/>
  <c r="B7" i="2" s="1"/>
  <c r="Q14" i="2"/>
  <c r="P14" i="2"/>
  <c r="O14" i="2"/>
  <c r="P16" i="2"/>
  <c r="O16" i="2"/>
  <c r="Q20" i="2"/>
  <c r="O18" i="2"/>
  <c r="P18" i="2"/>
  <c r="R31" i="2"/>
  <c r="B31" i="2" s="1"/>
  <c r="R8" i="2"/>
  <c r="B8" i="2" s="1"/>
  <c r="S14" i="2"/>
  <c r="S16" i="2"/>
  <c r="S18" i="2"/>
  <c r="S9" i="2"/>
  <c r="S15" i="2"/>
  <c r="S7" i="2"/>
  <c r="S17" i="2"/>
  <c r="S10" i="2"/>
  <c r="S12" i="2"/>
  <c r="S13" i="2"/>
  <c r="S19" i="2"/>
  <c r="S11" i="2"/>
  <c r="S20" i="2"/>
  <c r="O53" i="2"/>
  <c r="R53" i="2" s="1"/>
  <c r="B53" i="2" s="1"/>
  <c r="O35" i="2"/>
  <c r="O40" i="2"/>
  <c r="O50" i="2"/>
  <c r="O20" i="2"/>
  <c r="O41" i="2"/>
  <c r="R41" i="2" s="1"/>
  <c r="B41" i="2" s="1"/>
  <c r="O51" i="2"/>
  <c r="R51" i="2" s="1"/>
  <c r="B51" i="2" s="1"/>
  <c r="O52" i="2"/>
  <c r="O28" i="2"/>
  <c r="R28" i="2" s="1"/>
  <c r="B28" i="2" s="1"/>
  <c r="O36" i="2"/>
  <c r="R36" i="2" s="1"/>
  <c r="B36" i="2" s="1"/>
  <c r="Q53" i="2"/>
  <c r="O32" i="2"/>
  <c r="O45" i="2"/>
  <c r="O38" i="2"/>
  <c r="O46" i="2"/>
  <c r="O55" i="2"/>
  <c r="O22" i="2"/>
  <c r="Q36" i="2"/>
  <c r="R14" i="2"/>
  <c r="B14" i="2" s="1"/>
  <c r="Q32" i="2"/>
  <c r="R32" i="2" s="1"/>
  <c r="B32" i="2" s="1"/>
  <c r="O34" i="2"/>
  <c r="R34" i="2" s="1"/>
  <c r="B34" i="2" s="1"/>
  <c r="O39" i="2"/>
  <c r="O47" i="2"/>
  <c r="R47" i="2" s="1"/>
  <c r="B47" i="2" s="1"/>
  <c r="O56" i="2"/>
  <c r="Q55" i="2"/>
  <c r="R18" i="2"/>
  <c r="B18" i="2" s="1"/>
  <c r="O24" i="2"/>
  <c r="R24" i="2" s="1"/>
  <c r="B24" i="2" s="1"/>
  <c r="O37" i="2"/>
  <c r="R48" i="2"/>
  <c r="B48" i="2" s="1"/>
  <c r="O48" i="2"/>
  <c r="O44" i="2"/>
  <c r="Q52" i="2"/>
  <c r="R52" i="2" s="1"/>
  <c r="B52" i="2" s="1"/>
  <c r="O26" i="2"/>
  <c r="O30" i="2"/>
  <c r="O43" i="2"/>
  <c r="O54" i="2"/>
  <c r="R54" i="2"/>
  <c r="B54" i="2" s="1"/>
  <c r="O42" i="2"/>
  <c r="R49" i="2"/>
  <c r="B49" i="2" s="1"/>
  <c r="O49" i="2"/>
  <c r="Q28" i="2"/>
  <c r="Q38" i="2"/>
  <c r="Q44" i="2"/>
  <c r="R44" i="2" s="1"/>
  <c r="B44" i="2" s="1"/>
  <c r="Q50" i="2"/>
  <c r="Q56" i="2"/>
  <c r="R38" i="23" l="1"/>
  <c r="B38" i="23" s="1"/>
  <c r="R48" i="23"/>
  <c r="B48" i="23" s="1"/>
  <c r="R30" i="23"/>
  <c r="B30" i="23" s="1"/>
  <c r="R47" i="23"/>
  <c r="B47" i="23" s="1"/>
  <c r="R42" i="23"/>
  <c r="B42" i="23" s="1"/>
  <c r="R14" i="23"/>
  <c r="B14" i="23" s="1"/>
  <c r="R50" i="23"/>
  <c r="B50" i="23" s="1"/>
  <c r="Q3" i="23"/>
  <c r="R26" i="23"/>
  <c r="B26" i="23" s="1"/>
  <c r="R27" i="23"/>
  <c r="B27" i="23" s="1"/>
  <c r="R33" i="23"/>
  <c r="B33" i="23" s="1"/>
  <c r="R16" i="2"/>
  <c r="B16" i="2" s="1"/>
  <c r="R38" i="2"/>
  <c r="B38" i="2" s="1"/>
  <c r="R56" i="23"/>
  <c r="B56" i="23" s="1"/>
  <c r="B8" i="23"/>
  <c r="N3" i="23"/>
  <c r="O3" i="23"/>
  <c r="L3" i="23" s="1"/>
  <c r="R55" i="2"/>
  <c r="B55" i="2" s="1"/>
  <c r="R26" i="2"/>
  <c r="B26" i="2" s="1"/>
  <c r="R37" i="2"/>
  <c r="B37" i="2" s="1"/>
  <c r="R50" i="2"/>
  <c r="B50" i="2" s="1"/>
  <c r="R42" i="2"/>
  <c r="B42" i="2" s="1"/>
  <c r="R20" i="2"/>
  <c r="B20" i="2" s="1"/>
  <c r="R46" i="2"/>
  <c r="B46" i="2" s="1"/>
  <c r="R56" i="2"/>
  <c r="B56" i="2" s="1"/>
  <c r="R43" i="2"/>
  <c r="B43" i="2" s="1"/>
  <c r="R35" i="2"/>
  <c r="B35" i="2" s="1"/>
  <c r="R30" i="2"/>
  <c r="B30" i="2" s="1"/>
  <c r="R22" i="2"/>
  <c r="B22" i="2" s="1"/>
  <c r="R45" i="2"/>
  <c r="B45" i="2" s="1"/>
  <c r="M3" i="2"/>
  <c r="C3" i="23" l="1"/>
  <c r="F10" i="1" s="1"/>
  <c r="J10" i="1" s="1"/>
  <c r="B4" i="23"/>
  <c r="O3" i="2"/>
  <c r="L3" i="2" s="1"/>
  <c r="N3" i="2"/>
  <c r="C3" i="2" l="1"/>
  <c r="F9" i="1" s="1"/>
  <c r="J9" i="1" s="1"/>
  <c r="H11" i="1" s="1"/>
  <c r="Q3" i="2"/>
  <c r="B4" i="2" s="1"/>
</calcChain>
</file>

<file path=xl/sharedStrings.xml><?xml version="1.0" encoding="utf-8"?>
<sst xmlns="http://schemas.openxmlformats.org/spreadsheetml/2006/main" count="63" uniqueCount="39">
  <si>
    <t>団体名</t>
    <rPh sb="0" eb="3">
      <t>ダンタイメイ</t>
    </rPh>
    <phoneticPr fontId="1"/>
  </si>
  <si>
    <t>申込者</t>
    <rPh sb="0" eb="3">
      <t>モウシコミシャ</t>
    </rPh>
    <phoneticPr fontId="1"/>
  </si>
  <si>
    <t>住　所</t>
    <rPh sb="0" eb="1">
      <t>ジュウ</t>
    </rPh>
    <rPh sb="2" eb="3">
      <t>ショ</t>
    </rPh>
    <phoneticPr fontId="1"/>
  </si>
  <si>
    <t>電　話</t>
    <rPh sb="0" eb="1">
      <t>デン</t>
    </rPh>
    <rPh sb="2" eb="3">
      <t>ハナシ</t>
    </rPh>
    <phoneticPr fontId="1"/>
  </si>
  <si>
    <t>※領収書宛先</t>
    <phoneticPr fontId="1"/>
  </si>
  <si>
    <t>No.</t>
    <phoneticPr fontId="1"/>
  </si>
  <si>
    <t>氏名</t>
    <rPh sb="0" eb="2">
      <t>シメイ</t>
    </rPh>
    <phoneticPr fontId="1"/>
  </si>
  <si>
    <t>フリガナ</t>
    <phoneticPr fontId="1"/>
  </si>
  <si>
    <t>〒</t>
    <phoneticPr fontId="1"/>
  </si>
  <si>
    <t>参加料金計算書（自動集計）</t>
    <rPh sb="0" eb="4">
      <t>サンカリョウキン</t>
    </rPh>
    <rPh sb="4" eb="7">
      <t>ケイサンショ</t>
    </rPh>
    <rPh sb="8" eb="10">
      <t>ジドウ</t>
    </rPh>
    <rPh sb="10" eb="12">
      <t>シュウケイ</t>
    </rPh>
    <phoneticPr fontId="1"/>
  </si>
  <si>
    <t>円</t>
    <rPh sb="0" eb="1">
      <t>エン</t>
    </rPh>
    <phoneticPr fontId="1"/>
  </si>
  <si>
    <t>合計</t>
    <rPh sb="0" eb="2">
      <t>ゴウケイ</t>
    </rPh>
    <phoneticPr fontId="1"/>
  </si>
  <si>
    <t>(A)中学２年生以下男子シングルス</t>
    <rPh sb="3" eb="5">
      <t>チュウガク</t>
    </rPh>
    <rPh sb="6" eb="8">
      <t>ネンセイ</t>
    </rPh>
    <rPh sb="8" eb="10">
      <t>イカ</t>
    </rPh>
    <rPh sb="10" eb="12">
      <t>ダンシ</t>
    </rPh>
    <phoneticPr fontId="12"/>
  </si>
  <si>
    <t>(B)中学２年生以下女子シングルス</t>
    <rPh sb="3" eb="5">
      <t>チュウガク</t>
    </rPh>
    <rPh sb="6" eb="8">
      <t>ネンセイ</t>
    </rPh>
    <rPh sb="8" eb="10">
      <t>イカ</t>
    </rPh>
    <rPh sb="10" eb="12">
      <t>ジョシ</t>
    </rPh>
    <phoneticPr fontId="12"/>
  </si>
  <si>
    <t>(A)中学２年生以下男子シングルス</t>
    <phoneticPr fontId="1"/>
  </si>
  <si>
    <t>記入状況</t>
    <rPh sb="0" eb="2">
      <t>キニュウ</t>
    </rPh>
    <rPh sb="2" eb="4">
      <t>ジョウキョウ</t>
    </rPh>
    <phoneticPr fontId="1"/>
  </si>
  <si>
    <r>
      <t xml:space="preserve">氏名
</t>
    </r>
    <r>
      <rPr>
        <b/>
        <sz val="8"/>
        <color theme="1"/>
        <rFont val="HG丸ｺﾞｼｯｸM-PRO"/>
        <family val="3"/>
        <charset val="128"/>
      </rPr>
      <t>（スペース区切り）</t>
    </r>
    <rPh sb="0" eb="2">
      <t>シメイ</t>
    </rPh>
    <rPh sb="8" eb="10">
      <t>クギ</t>
    </rPh>
    <phoneticPr fontId="1"/>
  </si>
  <si>
    <t>学年区分</t>
    <rPh sb="0" eb="2">
      <t>ガクネン</t>
    </rPh>
    <rPh sb="2" eb="4">
      <t>クブン</t>
    </rPh>
    <phoneticPr fontId="1"/>
  </si>
  <si>
    <r>
      <t xml:space="preserve">フリガナ
</t>
    </r>
    <r>
      <rPr>
        <b/>
        <sz val="8"/>
        <color theme="1"/>
        <rFont val="HG丸ｺﾞｼｯｸM-PRO"/>
        <family val="3"/>
        <charset val="128"/>
      </rPr>
      <t>（スペース区切り）</t>
    </r>
    <phoneticPr fontId="1"/>
  </si>
  <si>
    <r>
      <t xml:space="preserve">最近の成績等
</t>
    </r>
    <r>
      <rPr>
        <b/>
        <sz val="8"/>
        <color theme="1"/>
        <rFont val="HG丸ｺﾞｼｯｸM-PRO"/>
        <family val="3"/>
        <charset val="128"/>
      </rPr>
      <t>（できるだけ記入してください）</t>
    </r>
    <rPh sb="0" eb="2">
      <t>サイキン</t>
    </rPh>
    <rPh sb="3" eb="6">
      <t>セイセキトウ</t>
    </rPh>
    <rPh sb="13" eb="15">
      <t>キニュウ</t>
    </rPh>
    <phoneticPr fontId="1"/>
  </si>
  <si>
    <t>氏名Chk</t>
    <rPh sb="0" eb="2">
      <t>シメイ</t>
    </rPh>
    <phoneticPr fontId="1"/>
  </si>
  <si>
    <t>所属Chk</t>
    <rPh sb="0" eb="2">
      <t>ショゾク</t>
    </rPh>
    <phoneticPr fontId="1"/>
  </si>
  <si>
    <t>学年Chk</t>
    <rPh sb="0" eb="2">
      <t>ガクネン</t>
    </rPh>
    <phoneticPr fontId="1"/>
  </si>
  <si>
    <r>
      <t xml:space="preserve">所属名
</t>
    </r>
    <r>
      <rPr>
        <b/>
        <sz val="8"/>
        <color theme="1"/>
        <rFont val="HG丸ｺﾞｼｯｸM-PRO"/>
        <family val="3"/>
        <charset val="128"/>
      </rPr>
      <t>（８文字程度まで）</t>
    </r>
    <rPh sb="0" eb="2">
      <t>ショゾク</t>
    </rPh>
    <rPh sb="2" eb="3">
      <t>メイ</t>
    </rPh>
    <rPh sb="6" eb="8">
      <t>モジ</t>
    </rPh>
    <rPh sb="8" eb="10">
      <t>テイド</t>
    </rPh>
    <phoneticPr fontId="1"/>
  </si>
  <si>
    <t>フリChk</t>
    <phoneticPr fontId="1"/>
  </si>
  <si>
    <t>入力Chk</t>
    <rPh sb="0" eb="2">
      <t>ニュウリョク</t>
    </rPh>
    <phoneticPr fontId="1"/>
  </si>
  <si>
    <t>所属文字数</t>
    <rPh sb="0" eb="2">
      <t>ショゾク</t>
    </rPh>
    <rPh sb="2" eb="5">
      <t>モジスウ</t>
    </rPh>
    <phoneticPr fontId="1"/>
  </si>
  <si>
    <t>重複チェック</t>
    <rPh sb="0" eb="2">
      <t>チョウフク</t>
    </rPh>
    <phoneticPr fontId="1"/>
  </si>
  <si>
    <t>重複Chk</t>
    <rPh sb="0" eb="2">
      <t>チョウフク</t>
    </rPh>
    <phoneticPr fontId="1"/>
  </si>
  <si>
    <t>氏名＋所属</t>
    <rPh sb="0" eb="2">
      <t>シメイ</t>
    </rPh>
    <rPh sb="3" eb="5">
      <t>ショゾク</t>
    </rPh>
    <phoneticPr fontId="1"/>
  </si>
  <si>
    <t>入力完了数</t>
    <rPh sb="0" eb="4">
      <t>ニュウリョクカンリョウ</t>
    </rPh>
    <rPh sb="4" eb="5">
      <t>スウ</t>
    </rPh>
    <phoneticPr fontId="1"/>
  </si>
  <si>
    <t>入力中</t>
    <rPh sb="0" eb="2">
      <t>ニュウリョク</t>
    </rPh>
    <rPh sb="2" eb="3">
      <t>チュウ</t>
    </rPh>
    <phoneticPr fontId="1"/>
  </si>
  <si>
    <t>男子シングルス申込者</t>
    <rPh sb="0" eb="2">
      <t>ダンシ</t>
    </rPh>
    <rPh sb="7" eb="10">
      <t>モウシコミシャ</t>
    </rPh>
    <phoneticPr fontId="1"/>
  </si>
  <si>
    <t>学年整合性</t>
    <rPh sb="0" eb="2">
      <t>ガクネン</t>
    </rPh>
    <rPh sb="2" eb="5">
      <t>セイゴウセイ</t>
    </rPh>
    <phoneticPr fontId="1"/>
  </si>
  <si>
    <t>中2,中1,小学生以下</t>
    <rPh sb="0" eb="1">
      <t>チュウ</t>
    </rPh>
    <rPh sb="3" eb="4">
      <t>チュウ</t>
    </rPh>
    <rPh sb="6" eb="9">
      <t>ショウガクセイ</t>
    </rPh>
    <rPh sb="9" eb="11">
      <t>イカ</t>
    </rPh>
    <phoneticPr fontId="1"/>
  </si>
  <si>
    <t>(B)中学２年生以下女子シングルス</t>
    <rPh sb="10" eb="12">
      <t>ジョシ</t>
    </rPh>
    <phoneticPr fontId="1"/>
  </si>
  <si>
    <t>女子シングルス申込者</t>
    <rPh sb="0" eb="2">
      <t>ジョシ</t>
    </rPh>
    <rPh sb="7" eb="10">
      <t>モウシコミシャ</t>
    </rPh>
    <phoneticPr fontId="1"/>
  </si>
  <si>
    <t>《 中学２年生以下個人戦用 》R6年12月7日(土)</t>
    <phoneticPr fontId="1"/>
  </si>
  <si>
    <t>第8回ニッタク杯ホワイトキューブ卓球大会　申込書</t>
    <rPh sb="0" eb="1">
      <t>ダイ</t>
    </rPh>
    <rPh sb="2" eb="3">
      <t>カイ</t>
    </rPh>
    <rPh sb="7" eb="8">
      <t>ハイ</t>
    </rPh>
    <rPh sb="16" eb="18">
      <t>タッキュウ</t>
    </rPh>
    <rPh sb="18" eb="20">
      <t>タイカイ</t>
    </rPh>
    <rPh sb="21" eb="24">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</si>
</sst>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人&quot;"/>
    <numFmt numFmtId="177" formatCode="&quot;人 × &quot;#,###&quot; 円&quot;"/>
  </numFmts>
  <fonts count="14" x14ac:knownFonts="1">
    <font>
      <sz val="11"/>
      <color theme="1"/>
      <name val="游ゴシック"/>
      <family val="2"/>
      <charset val="128"/>
      <scheme val="minor"/>
    </font>
    <font>
      <sz val="6"/>
      <name val="游ゴシック"/>
      <family val="2"/>
      <charset val="128"/>
      <scheme val="minor"/>
    </font>
    <font>
      <sz val="18"/>
      <color theme="1"/>
      <name val="HGPｺﾞｼｯｸE"/>
      <family val="3"/>
      <charset val="128"/>
    </font>
    <font>
      <sz val="11"/>
      <color theme="1"/>
      <name val="ＭＳ Ｐ明朝"/>
      <family val="1"/>
      <charset val="128"/>
    </font>
    <font>
      <b/>
      <sz val="11"/>
      <color theme="1"/>
      <name val="HG丸ｺﾞｼｯｸM-PRO"/>
      <family val="3"/>
      <charset val="128"/>
    </font>
    <font>
      <sz val="11"/>
      <color theme="1"/>
      <name val="HG丸ｺﾞｼｯｸM-PRO"/>
      <family val="3"/>
      <charset val="128"/>
    </font>
    <font>
      <b/>
      <sz val="10.5"/>
      <color theme="1"/>
      <name val="HG丸ｺﾞｼｯｸM-PRO"/>
      <family val="3"/>
      <charset val="128"/>
    </font>
    <font>
      <b/>
      <sz val="8"/>
      <color theme="1"/>
      <name val="HG丸ｺﾞｼｯｸM-PRO"/>
      <family val="3"/>
      <charset val="128"/>
    </font>
    <font>
      <b/>
      <sz val="18"/>
      <color theme="1"/>
      <name val="HG丸ｺﾞｼｯｸM-PRO"/>
      <family val="3"/>
      <charset val="128"/>
    </font>
    <font>
      <b/>
      <sz val="16"/>
      <color theme="1"/>
      <name val="HG丸ｺﾞｼｯｸM-PRO"/>
      <family val="3"/>
      <charset val="128"/>
    </font>
    <font>
      <b/>
      <sz val="14"/>
      <color theme="1"/>
      <name val="HG丸ｺﾞｼｯｸM-PRO"/>
      <family val="3"/>
      <charset val="128"/>
    </font>
    <font>
      <sz val="11"/>
      <name val="HG丸ｺﾞｼｯｸM-PRO"/>
      <family val="3"/>
      <charset val="128"/>
    </font>
    <font>
      <sz val="6"/>
      <name val="ＭＳ Ｐゴシック"/>
      <family val="3"/>
      <charset val="128"/>
    </font>
    <font>
      <b/>
      <sz val="14"/>
      <name val="HG丸ｺﾞｼｯｸM-PRO"/>
      <family val="3"/>
      <charset val="128"/>
    </font>
  </fonts>
  <fills count="9">
    <fill>
      <patternFill patternType="none"/>
    </fill>
    <fill>
      <patternFill patternType="gray125"/>
    </fill>
    <fill>
      <patternFill patternType="solid">
        <fgColor rgb="FFCCFFFF"/>
        <bgColor indexed="64"/>
      </patternFill>
    </fill>
    <fill>
      <patternFill patternType="solid">
        <fgColor rgb="FFFFCCFF"/>
        <bgColor indexed="64"/>
      </patternFill>
    </fill>
    <fill>
      <patternFill patternType="solid">
        <fgColor rgb="FF99FF99"/>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s>
  <borders count="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bottom style="thin">
        <color indexed="64"/>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50">
    <xf numFmtId="0" fontId="0" fillId="0" borderId="0" xfId="0">
      <alignment vertical="center"/>
    </xf>
    <xf numFmtId="0" fontId="5" fillId="5" borderId="6" xfId="0" applyFont="1" applyFill="1" applyBorder="1" applyAlignment="1" applyProtection="1">
      <alignment horizontal="center" vertical="center" shrinkToFit="1"/>
      <protection locked="0"/>
    </xf>
    <xf numFmtId="0" fontId="5" fillId="5" borderId="6" xfId="0" applyFont="1" applyFill="1" applyBorder="1" applyAlignment="1" applyProtection="1">
      <alignment vertical="center" shrinkToFit="1"/>
      <protection locked="0"/>
    </xf>
    <xf numFmtId="0" fontId="5" fillId="5" borderId="6" xfId="0" applyFont="1" applyFill="1" applyBorder="1" applyAlignment="1" applyProtection="1">
      <alignment horizontal="left" vertical="center" shrinkToFit="1"/>
      <protection locked="0"/>
    </xf>
    <xf numFmtId="0" fontId="2" fillId="0" borderId="0" xfId="0" applyFont="1">
      <alignment vertical="center"/>
    </xf>
    <xf numFmtId="0" fontId="2" fillId="0" borderId="0" xfId="0" applyFont="1" applyAlignment="1">
      <alignment horizontal="left" vertical="center"/>
    </xf>
    <xf numFmtId="0" fontId="0" fillId="0" borderId="0" xfId="0" applyAlignment="1">
      <alignment vertical="center" shrinkToFit="1"/>
    </xf>
    <xf numFmtId="0" fontId="10" fillId="2" borderId="6" xfId="0" applyFont="1" applyFill="1" applyBorder="1" applyAlignment="1">
      <alignment horizontal="center" vertical="center" shrinkToFit="1"/>
    </xf>
    <xf numFmtId="176" fontId="8" fillId="0" borderId="0" xfId="0" applyNumberFormat="1" applyFont="1" applyAlignment="1">
      <alignment horizontal="right" vertical="center"/>
    </xf>
    <xf numFmtId="0" fontId="3" fillId="0" borderId="0" xfId="0" applyFont="1" applyAlignment="1">
      <alignment horizontal="left"/>
    </xf>
    <xf numFmtId="0" fontId="6" fillId="6" borderId="6" xfId="0" applyFont="1" applyFill="1" applyBorder="1" applyAlignment="1">
      <alignment horizontal="center" vertical="center" shrinkToFit="1"/>
    </xf>
    <xf numFmtId="176" fontId="2" fillId="0" borderId="0" xfId="0" applyNumberFormat="1" applyFont="1" applyAlignment="1">
      <alignment horizontal="right" vertical="center"/>
    </xf>
    <xf numFmtId="0" fontId="3" fillId="0" borderId="0" xfId="0" applyFont="1" applyAlignment="1">
      <alignment horizontal="left" vertical="center"/>
    </xf>
    <xf numFmtId="0" fontId="2" fillId="0" borderId="5" xfId="0" applyFont="1" applyBorder="1" applyAlignment="1">
      <alignment horizontal="left" vertical="center"/>
    </xf>
    <xf numFmtId="0" fontId="4" fillId="8" borderId="6" xfId="0" applyFont="1" applyFill="1" applyBorder="1" applyAlignment="1">
      <alignment horizontal="center" vertical="center"/>
    </xf>
    <xf numFmtId="0" fontId="4" fillId="8" borderId="6" xfId="0" applyFont="1" applyFill="1" applyBorder="1" applyAlignment="1">
      <alignment horizontal="center" vertical="center" shrinkToFit="1"/>
    </xf>
    <xf numFmtId="0" fontId="4" fillId="4" borderId="6" xfId="0" applyFont="1" applyFill="1" applyBorder="1" applyAlignment="1">
      <alignment horizontal="center" vertical="center" wrapText="1" shrinkToFit="1"/>
    </xf>
    <xf numFmtId="0" fontId="4" fillId="4" borderId="6" xfId="0" applyFont="1" applyFill="1" applyBorder="1" applyAlignment="1">
      <alignment horizontal="center" vertical="center" wrapText="1"/>
    </xf>
    <xf numFmtId="0" fontId="4" fillId="4" borderId="6" xfId="0" applyFont="1" applyFill="1" applyBorder="1" applyAlignment="1">
      <alignment horizontal="center" vertical="center"/>
    </xf>
    <xf numFmtId="0" fontId="5" fillId="0" borderId="6" xfId="0" applyFont="1" applyBorder="1" applyAlignment="1">
      <alignment horizontal="center" vertical="center"/>
    </xf>
    <xf numFmtId="0" fontId="4" fillId="6" borderId="6" xfId="0" applyFont="1" applyFill="1" applyBorder="1" applyAlignment="1">
      <alignment horizontal="center" vertical="center" shrinkToFit="1"/>
    </xf>
    <xf numFmtId="0" fontId="10" fillId="3" borderId="6" xfId="0" applyFont="1" applyFill="1" applyBorder="1" applyAlignment="1">
      <alignment horizontal="center" vertical="center" shrinkToFit="1"/>
    </xf>
    <xf numFmtId="0" fontId="8" fillId="0" borderId="0" xfId="0" applyFont="1">
      <alignment vertical="center"/>
    </xf>
    <xf numFmtId="0" fontId="9" fillId="0" borderId="0" xfId="0" applyFont="1">
      <alignment vertical="center"/>
    </xf>
    <xf numFmtId="0" fontId="3" fillId="0" borderId="0" xfId="0" applyFont="1">
      <alignment vertical="center"/>
    </xf>
    <xf numFmtId="0" fontId="0" fillId="0" borderId="4" xfId="0" applyBorder="1" applyAlignment="1">
      <alignment vertical="center" shrinkToFit="1"/>
    </xf>
    <xf numFmtId="0" fontId="0" fillId="0" borderId="4" xfId="0" applyBorder="1">
      <alignment vertical="center"/>
    </xf>
    <xf numFmtId="0" fontId="11" fillId="0" borderId="0" xfId="0" applyFont="1">
      <alignment vertical="center"/>
    </xf>
    <xf numFmtId="0" fontId="11" fillId="7" borderId="1" xfId="0" applyFont="1" applyFill="1" applyBorder="1">
      <alignment vertical="center"/>
    </xf>
    <xf numFmtId="0" fontId="11" fillId="7" borderId="2" xfId="0" applyFont="1" applyFill="1" applyBorder="1">
      <alignment vertical="center"/>
    </xf>
    <xf numFmtId="0" fontId="11" fillId="7" borderId="3" xfId="0" applyFont="1" applyFill="1" applyBorder="1">
      <alignment vertical="center"/>
    </xf>
    <xf numFmtId="0" fontId="11" fillId="7" borderId="6" xfId="0" applyFont="1" applyFill="1" applyBorder="1">
      <alignment vertical="center"/>
    </xf>
    <xf numFmtId="3" fontId="11" fillId="7" borderId="6" xfId="0" applyNumberFormat="1" applyFont="1" applyFill="1" applyBorder="1" applyAlignment="1">
      <alignment vertical="center" shrinkToFit="1"/>
    </xf>
    <xf numFmtId="0" fontId="11" fillId="7" borderId="0" xfId="0" applyFont="1" applyFill="1">
      <alignment vertical="center"/>
    </xf>
    <xf numFmtId="0" fontId="13" fillId="7" borderId="6" xfId="0" applyFont="1" applyFill="1" applyBorder="1" applyAlignment="1">
      <alignment horizontal="center" vertical="center"/>
    </xf>
    <xf numFmtId="0" fontId="13" fillId="7" borderId="6" xfId="0" applyFont="1" applyFill="1" applyBorder="1">
      <alignment vertical="center"/>
    </xf>
    <xf numFmtId="3" fontId="13" fillId="7" borderId="1" xfId="0" applyNumberFormat="1" applyFont="1" applyFill="1" applyBorder="1">
      <alignment vertical="center"/>
    </xf>
    <xf numFmtId="3" fontId="13" fillId="7" borderId="2" xfId="0" applyNumberFormat="1" applyFont="1" applyFill="1" applyBorder="1">
      <alignment vertical="center"/>
    </xf>
    <xf numFmtId="3" fontId="13" fillId="7" borderId="3" xfId="0" applyNumberFormat="1" applyFont="1" applyFill="1" applyBorder="1">
      <alignment vertical="center"/>
    </xf>
    <xf numFmtId="0" fontId="10" fillId="0" borderId="0" xfId="0" applyFont="1" applyAlignment="1">
      <alignment horizontal="center" vertical="center" shrinkToFit="1"/>
    </xf>
    <xf numFmtId="177" fontId="11" fillId="7" borderId="1" xfId="0" applyNumberFormat="1" applyFont="1" applyFill="1" applyBorder="1" applyAlignment="1">
      <alignment horizontal="left" vertical="center"/>
    </xf>
    <xf numFmtId="177" fontId="11" fillId="7" borderId="2" xfId="0" applyNumberFormat="1" applyFont="1" applyFill="1" applyBorder="1" applyAlignment="1">
      <alignment horizontal="left" vertical="center"/>
    </xf>
    <xf numFmtId="177" fontId="11" fillId="7" borderId="3" xfId="0" applyNumberFormat="1" applyFont="1" applyFill="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49" fontId="5" fillId="5" borderId="1" xfId="0" applyNumberFormat="1" applyFont="1" applyFill="1" applyBorder="1" applyAlignment="1" applyProtection="1">
      <alignment vertical="center" shrinkToFit="1"/>
      <protection locked="0"/>
    </xf>
    <xf numFmtId="49" fontId="5" fillId="5" borderId="2" xfId="0" applyNumberFormat="1" applyFont="1" applyFill="1" applyBorder="1" applyAlignment="1" applyProtection="1">
      <alignment vertical="center" shrinkToFit="1"/>
      <protection locked="0"/>
    </xf>
    <xf numFmtId="49" fontId="5" fillId="5" borderId="3" xfId="0" applyNumberFormat="1" applyFont="1" applyFill="1" applyBorder="1" applyAlignment="1" applyProtection="1">
      <alignment vertical="center" shrinkToFit="1"/>
      <protection locked="0"/>
    </xf>
  </cellXfs>
  <cellStyles count="1">
    <cellStyle name="標準" xfId="0" builtinId="0"/>
  </cellStyles>
  <dxfs count="18">
    <dxf>
      <fill>
        <patternFill>
          <bgColor theme="0" tint="-0.14996795556505021"/>
        </patternFill>
      </fill>
    </dxf>
    <dxf>
      <font>
        <b/>
        <i val="0"/>
        <color theme="0"/>
      </font>
      <fill>
        <patternFill>
          <bgColor rgb="FFFF0000"/>
        </patternFill>
      </fill>
    </dxf>
    <dxf>
      <fill>
        <patternFill>
          <bgColor rgb="FFFFFF00"/>
        </patternFill>
      </fill>
    </dxf>
    <dxf>
      <fill>
        <patternFill>
          <bgColor rgb="FF95FF98"/>
        </patternFill>
      </fill>
    </dxf>
    <dxf>
      <font>
        <b/>
        <i val="0"/>
        <color theme="0"/>
      </font>
      <fill>
        <patternFill>
          <bgColor rgb="FFFF0000"/>
        </patternFill>
      </fill>
    </dxf>
    <dxf>
      <fill>
        <patternFill>
          <bgColor rgb="FF96FF96"/>
        </patternFill>
      </fill>
    </dxf>
    <dxf>
      <fill>
        <patternFill>
          <bgColor rgb="FF96FF96"/>
        </patternFill>
      </fill>
    </dxf>
    <dxf>
      <font>
        <b/>
        <i val="0"/>
        <color theme="0"/>
      </font>
      <fill>
        <patternFill>
          <bgColor rgb="FFFF0000"/>
        </patternFill>
      </fill>
    </dxf>
    <dxf>
      <fill>
        <patternFill>
          <bgColor rgb="FFFFFF00"/>
        </patternFill>
      </fill>
    </dxf>
    <dxf>
      <fill>
        <patternFill>
          <bgColor theme="0" tint="-0.14996795556505021"/>
        </patternFill>
      </fill>
    </dxf>
    <dxf>
      <font>
        <b/>
        <i val="0"/>
        <color theme="0"/>
      </font>
      <fill>
        <patternFill>
          <bgColor rgb="FFFF0000"/>
        </patternFill>
      </fill>
    </dxf>
    <dxf>
      <fill>
        <patternFill>
          <bgColor rgb="FFFFFF00"/>
        </patternFill>
      </fill>
    </dxf>
    <dxf>
      <fill>
        <patternFill>
          <bgColor rgb="FF95FF98"/>
        </patternFill>
      </fill>
    </dxf>
    <dxf>
      <font>
        <b/>
        <i val="0"/>
        <color theme="0"/>
      </font>
      <fill>
        <patternFill>
          <bgColor rgb="FFFF0000"/>
        </patternFill>
      </fill>
    </dxf>
    <dxf>
      <fill>
        <patternFill>
          <bgColor rgb="FF96FF96"/>
        </patternFill>
      </fill>
    </dxf>
    <dxf>
      <fill>
        <patternFill>
          <bgColor rgb="FF96FF96"/>
        </patternFill>
      </fill>
    </dxf>
    <dxf>
      <font>
        <b/>
        <i val="0"/>
        <color theme="0"/>
      </font>
      <fill>
        <patternFill>
          <bgColor rgb="FFFF0000"/>
        </patternFill>
      </fill>
    </dxf>
    <dxf>
      <fill>
        <patternFill>
          <bgColor rgb="FFFFFF00"/>
        </patternFill>
      </fill>
    </dxf>
  </dxfs>
  <tableStyles count="0" defaultTableStyle="TableStyleMedium2" defaultPivotStyle="PivotStyleLight16"/>
  <colors>
    <mruColors>
      <color rgb="FFFFCCFF"/>
      <color rgb="FF66FFFF"/>
      <color rgb="FF96FF96"/>
      <color rgb="FF95FF98"/>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333375</xdr:colOff>
      <xdr:row>12</xdr:row>
      <xdr:rowOff>9525</xdr:rowOff>
    </xdr:from>
    <xdr:to>
      <xdr:col>11</xdr:col>
      <xdr:colOff>66675</xdr:colOff>
      <xdr:row>17</xdr:row>
      <xdr:rowOff>114300</xdr:rowOff>
    </xdr:to>
    <xdr:sp macro="" textlink="">
      <xdr:nvSpPr>
        <xdr:cNvPr id="2" name="吹き出し: 折線 1">
          <a:extLst>
            <a:ext uri="{FF2B5EF4-FFF2-40B4-BE49-F238E27FC236}">
              <a16:creationId xmlns:a16="http://schemas.microsoft.com/office/drawing/2014/main" id="{76DC8151-B831-445B-BA40-884D075E7796}"/>
            </a:ext>
          </a:extLst>
        </xdr:cNvPr>
        <xdr:cNvSpPr/>
      </xdr:nvSpPr>
      <xdr:spPr>
        <a:xfrm>
          <a:off x="533400" y="3819525"/>
          <a:ext cx="7219950" cy="1676400"/>
        </a:xfrm>
        <a:prstGeom prst="borderCallout2">
          <a:avLst>
            <a:gd name="adj1" fmla="val 17137"/>
            <a:gd name="adj2" fmla="val -631"/>
            <a:gd name="adj3" fmla="val 16898"/>
            <a:gd name="adj4" fmla="val -3890"/>
            <a:gd name="adj5" fmla="val -580"/>
            <a:gd name="adj6" fmla="val -4741"/>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680"/>
            </a:lnSpc>
          </a:pPr>
          <a:r>
            <a:rPr kumimoji="1" lang="ja-JP" altLang="en-US" sz="1400" b="1">
              <a:solidFill>
                <a:schemeClr val="tx1"/>
              </a:solidFill>
            </a:rPr>
            <a:t>エクセルの申し込みファイル名は</a:t>
          </a:r>
          <a:endParaRPr kumimoji="1" lang="en-US" altLang="ja-JP" sz="1400" b="1">
            <a:solidFill>
              <a:schemeClr val="tx1"/>
            </a:solidFill>
          </a:endParaRPr>
        </a:p>
        <a:p>
          <a:pPr algn="l">
            <a:lnSpc>
              <a:spcPts val="1680"/>
            </a:lnSpc>
          </a:pPr>
          <a:r>
            <a:rPr kumimoji="1" lang="ja-JP" altLang="en-US" sz="1400" b="1">
              <a:solidFill>
                <a:schemeClr val="tx1"/>
              </a:solidFill>
            </a:rPr>
            <a:t>②</a:t>
          </a:r>
          <a:r>
            <a:rPr kumimoji="1" lang="en-US" altLang="ja-JP" sz="1400" b="1">
              <a:solidFill>
                <a:schemeClr val="tx1"/>
              </a:solidFill>
            </a:rPr>
            <a:t>【</a:t>
          </a:r>
          <a:r>
            <a:rPr kumimoji="1" lang="ja-JP" altLang="en-US" sz="1400" b="1">
              <a:solidFill>
                <a:srgbClr val="FF0000"/>
              </a:solidFill>
            </a:rPr>
            <a:t>＊団体名入力（男子・女子卓球部）＊</a:t>
          </a:r>
          <a:r>
            <a:rPr kumimoji="1" lang="en-US" altLang="ja-JP" sz="1400" b="1">
              <a:solidFill>
                <a:schemeClr val="tx1"/>
              </a:solidFill>
            </a:rPr>
            <a:t>】</a:t>
          </a:r>
          <a:r>
            <a:rPr kumimoji="1" lang="ja-JP" altLang="en-US" sz="1400" b="1">
              <a:solidFill>
                <a:schemeClr val="tx1"/>
              </a:solidFill>
            </a:rPr>
            <a:t>第</a:t>
          </a:r>
          <a:r>
            <a:rPr kumimoji="1" lang="en-US" altLang="ja-JP" sz="1400" b="1">
              <a:solidFill>
                <a:schemeClr val="tx1"/>
              </a:solidFill>
            </a:rPr>
            <a:t>8</a:t>
          </a:r>
          <a:r>
            <a:rPr kumimoji="1" lang="ja-JP" altLang="en-US" sz="1400" b="1">
              <a:solidFill>
                <a:schemeClr val="tx1"/>
              </a:solidFill>
            </a:rPr>
            <a:t>回ニッタク杯ホワイトキューブ卓球大会（中学２年生以下個人戦）</a:t>
          </a:r>
          <a:r>
            <a:rPr kumimoji="1" lang="en-US" altLang="ja-JP" sz="1400" b="1">
              <a:solidFill>
                <a:schemeClr val="tx1"/>
              </a:solidFill>
            </a:rPr>
            <a:t>_</a:t>
          </a:r>
          <a:r>
            <a:rPr kumimoji="1" lang="ja-JP" altLang="en-US" sz="1400" b="1">
              <a:solidFill>
                <a:schemeClr val="tx1"/>
              </a:solidFill>
            </a:rPr>
            <a:t>申込用紙</a:t>
          </a:r>
          <a:r>
            <a:rPr kumimoji="1" lang="en-US" altLang="ja-JP" sz="1400" b="1">
              <a:solidFill>
                <a:schemeClr val="tx1"/>
              </a:solidFill>
            </a:rPr>
            <a:t>.xlsx</a:t>
          </a:r>
        </a:p>
        <a:p>
          <a:pPr algn="l">
            <a:lnSpc>
              <a:spcPts val="1680"/>
            </a:lnSpc>
          </a:pPr>
          <a:r>
            <a:rPr kumimoji="1" lang="ja-JP" altLang="en-US" sz="1400" b="1">
              <a:solidFill>
                <a:schemeClr val="tx1"/>
              </a:solidFill>
            </a:rPr>
            <a:t>　　　　　　↓</a:t>
          </a:r>
          <a:endParaRPr kumimoji="1" lang="en-US" altLang="ja-JP" sz="1400" b="1">
            <a:solidFill>
              <a:schemeClr val="tx1"/>
            </a:solidFill>
          </a:endParaRPr>
        </a:p>
        <a:p>
          <a:pPr algn="l">
            <a:lnSpc>
              <a:spcPts val="1680"/>
            </a:lnSpc>
          </a:pPr>
          <a:r>
            <a:rPr kumimoji="1" lang="ja-JP" altLang="en-US" sz="1400" b="1">
              <a:solidFill>
                <a:schemeClr val="tx1"/>
              </a:solidFill>
            </a:rPr>
            <a:t>②</a:t>
          </a:r>
          <a:r>
            <a:rPr kumimoji="1" lang="en-US" altLang="ja-JP" sz="1400" b="1">
              <a:solidFill>
                <a:schemeClr val="tx1"/>
              </a:solidFill>
            </a:rPr>
            <a:t>【</a:t>
          </a:r>
          <a:r>
            <a:rPr kumimoji="1" lang="ja-JP" altLang="en-US" sz="1400" b="1">
              <a:solidFill>
                <a:srgbClr val="FF0000"/>
              </a:solidFill>
            </a:rPr>
            <a:t>○○中学校　男子卓球部</a:t>
          </a:r>
          <a:r>
            <a:rPr kumimoji="1" lang="en-US" altLang="ja-JP" sz="1400" b="1">
              <a:solidFill>
                <a:schemeClr val="tx1"/>
              </a:solidFill>
            </a:rPr>
            <a:t>】</a:t>
          </a:r>
          <a:r>
            <a:rPr kumimoji="1" lang="ja-JP" altLang="en-US" sz="1400" b="1">
              <a:solidFill>
                <a:schemeClr val="tx1"/>
              </a:solidFill>
            </a:rPr>
            <a:t>第</a:t>
          </a:r>
          <a:r>
            <a:rPr kumimoji="1" lang="en-US" altLang="ja-JP" sz="1400" b="1">
              <a:solidFill>
                <a:schemeClr val="tx1"/>
              </a:solidFill>
            </a:rPr>
            <a:t>8</a:t>
          </a:r>
          <a:r>
            <a:rPr kumimoji="1" lang="ja-JP" altLang="en-US" sz="1400" b="1">
              <a:solidFill>
                <a:schemeClr val="tx1"/>
              </a:solidFill>
            </a:rPr>
            <a:t>回ニッタク杯ホワイトキューブ卓球大会・・・</a:t>
          </a:r>
          <a:endParaRPr kumimoji="1" lang="en-US" altLang="ja-JP" sz="1400" b="1">
            <a:solidFill>
              <a:schemeClr val="tx1"/>
            </a:solidFill>
          </a:endParaRPr>
        </a:p>
        <a:p>
          <a:pPr algn="l">
            <a:lnSpc>
              <a:spcPts val="1680"/>
            </a:lnSpc>
          </a:pPr>
          <a:r>
            <a:rPr kumimoji="1" lang="ja-JP" altLang="en-US" sz="1400" b="1">
              <a:solidFill>
                <a:schemeClr val="tx1"/>
              </a:solidFill>
            </a:rPr>
            <a:t>のように</a:t>
          </a:r>
          <a:r>
            <a:rPr kumimoji="1" lang="en-US" altLang="ja-JP" sz="1400" b="1">
              <a:solidFill>
                <a:srgbClr val="FF0000"/>
              </a:solidFill>
            </a:rPr>
            <a:t>【</a:t>
          </a:r>
          <a:r>
            <a:rPr kumimoji="1" lang="ja-JP" altLang="en-US" sz="1400" b="1">
              <a:solidFill>
                <a:srgbClr val="FF0000"/>
              </a:solidFill>
            </a:rPr>
            <a:t>　</a:t>
          </a:r>
          <a:r>
            <a:rPr kumimoji="1" lang="en-US" altLang="ja-JP" sz="1400" b="1">
              <a:solidFill>
                <a:srgbClr val="FF0000"/>
              </a:solidFill>
            </a:rPr>
            <a:t>】</a:t>
          </a:r>
          <a:r>
            <a:rPr kumimoji="1" lang="ja-JP" altLang="en-US" sz="1400" b="1">
              <a:solidFill>
                <a:srgbClr val="FF0000"/>
              </a:solidFill>
            </a:rPr>
            <a:t>の中だけを書き換えて保存</a:t>
          </a:r>
          <a:r>
            <a:rPr kumimoji="1" lang="ja-JP" altLang="en-US" sz="1400" b="1">
              <a:solidFill>
                <a:schemeClr val="tx1"/>
              </a:solidFill>
            </a:rPr>
            <a:t>して下さい。</a:t>
          </a:r>
        </a:p>
      </xdr:txBody>
    </xdr:sp>
    <xdr:clientData fPrintsWithSheet="0"/>
  </xdr:twoCellAnchor>
  <xdr:twoCellAnchor>
    <xdr:from>
      <xdr:col>9</xdr:col>
      <xdr:colOff>1009650</xdr:colOff>
      <xdr:row>2</xdr:row>
      <xdr:rowOff>47625</xdr:rowOff>
    </xdr:from>
    <xdr:to>
      <xdr:col>52</xdr:col>
      <xdr:colOff>57151</xdr:colOff>
      <xdr:row>6</xdr:row>
      <xdr:rowOff>133350</xdr:rowOff>
    </xdr:to>
    <xdr:sp macro="" textlink="">
      <xdr:nvSpPr>
        <xdr:cNvPr id="3" name="吹き出し: 折線 2">
          <a:extLst>
            <a:ext uri="{FF2B5EF4-FFF2-40B4-BE49-F238E27FC236}">
              <a16:creationId xmlns:a16="http://schemas.microsoft.com/office/drawing/2014/main" id="{4767F735-1BC4-413A-A138-0A8B69BDEDD4}"/>
            </a:ext>
          </a:extLst>
        </xdr:cNvPr>
        <xdr:cNvSpPr/>
      </xdr:nvSpPr>
      <xdr:spPr>
        <a:xfrm>
          <a:off x="6600825" y="695325"/>
          <a:ext cx="6143626" cy="1381125"/>
        </a:xfrm>
        <a:prstGeom prst="borderCallout2">
          <a:avLst>
            <a:gd name="adj1" fmla="val 32474"/>
            <a:gd name="adj2" fmla="val -321"/>
            <a:gd name="adj3" fmla="val 31634"/>
            <a:gd name="adj4" fmla="val -16667"/>
            <a:gd name="adj5" fmla="val 8890"/>
            <a:gd name="adj6" fmla="val -26531"/>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680"/>
            </a:lnSpc>
          </a:pPr>
          <a:r>
            <a:rPr kumimoji="1" lang="ja-JP" altLang="en-US" sz="1400" b="1">
              <a:solidFill>
                <a:schemeClr val="tx1"/>
              </a:solidFill>
            </a:rPr>
            <a:t>領収書の宛先となる名称を記入します</a:t>
          </a:r>
          <a:endParaRPr kumimoji="1" lang="en-US" altLang="ja-JP" sz="1400" b="1">
            <a:solidFill>
              <a:schemeClr val="tx1"/>
            </a:solidFill>
          </a:endParaRPr>
        </a:p>
        <a:p>
          <a:pPr algn="l">
            <a:lnSpc>
              <a:spcPts val="1680"/>
            </a:lnSpc>
          </a:pPr>
          <a:r>
            <a:rPr kumimoji="1" lang="ja-JP" altLang="en-US" sz="1400" b="1">
              <a:solidFill>
                <a:srgbClr val="0070C0"/>
              </a:solidFill>
            </a:rPr>
            <a:t>領収書が男女まとめてで良い場合は男女同じ申込書で申し込みして下さい。</a:t>
          </a:r>
          <a:endParaRPr kumimoji="1" lang="en-US" altLang="ja-JP" sz="1400" b="1">
            <a:solidFill>
              <a:srgbClr val="0070C0"/>
            </a:solidFill>
          </a:endParaRPr>
        </a:p>
        <a:p>
          <a:pPr algn="l">
            <a:lnSpc>
              <a:spcPts val="1680"/>
            </a:lnSpc>
          </a:pPr>
          <a:r>
            <a:rPr kumimoji="1" lang="ja-JP" altLang="en-US" sz="1400" b="1">
              <a:solidFill>
                <a:srgbClr val="0070C0"/>
              </a:solidFill>
            </a:rPr>
            <a:t>例）　○○市立◯◯中学校</a:t>
          </a:r>
          <a:endParaRPr kumimoji="1" lang="en-US" altLang="ja-JP" sz="1400" b="1">
            <a:solidFill>
              <a:srgbClr val="0070C0"/>
            </a:solidFill>
          </a:endParaRPr>
        </a:p>
        <a:p>
          <a:pPr algn="l">
            <a:lnSpc>
              <a:spcPts val="1680"/>
            </a:lnSpc>
          </a:pPr>
          <a:r>
            <a:rPr kumimoji="1" lang="ja-JP" altLang="en-US" sz="1400" b="1">
              <a:solidFill>
                <a:srgbClr val="FF0000"/>
              </a:solidFill>
            </a:rPr>
            <a:t>領収書が男女別々に必要な場合はそれぞれ申込書を作成して下さい。</a:t>
          </a:r>
          <a:endParaRPr kumimoji="1" lang="en-US" altLang="ja-JP" sz="1400" b="1">
            <a:solidFill>
              <a:srgbClr val="FF0000"/>
            </a:solidFill>
          </a:endParaRPr>
        </a:p>
        <a:p>
          <a:pPr algn="l">
            <a:lnSpc>
              <a:spcPts val="1680"/>
            </a:lnSpc>
          </a:pPr>
          <a:r>
            <a:rPr kumimoji="1" lang="ja-JP" altLang="en-US" sz="1400" b="1">
              <a:solidFill>
                <a:srgbClr val="FF0000"/>
              </a:solidFill>
            </a:rPr>
            <a:t>例）　○○市立◯◯中学校　男子卓球部</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276224</xdr:colOff>
      <xdr:row>0</xdr:row>
      <xdr:rowOff>152399</xdr:rowOff>
    </xdr:from>
    <xdr:to>
      <xdr:col>6</xdr:col>
      <xdr:colOff>1990725</xdr:colOff>
      <xdr:row>3</xdr:row>
      <xdr:rowOff>371474</xdr:rowOff>
    </xdr:to>
    <xdr:sp macro="" textlink="">
      <xdr:nvSpPr>
        <xdr:cNvPr id="2" name="テキスト ボックス 1">
          <a:extLst>
            <a:ext uri="{FF2B5EF4-FFF2-40B4-BE49-F238E27FC236}">
              <a16:creationId xmlns:a16="http://schemas.microsoft.com/office/drawing/2014/main" id="{FC672569-16E9-4A1D-9247-16C5BD5BC598}"/>
            </a:ext>
          </a:extLst>
        </xdr:cNvPr>
        <xdr:cNvSpPr txBox="1"/>
      </xdr:nvSpPr>
      <xdr:spPr>
        <a:xfrm>
          <a:off x="3952874" y="152399"/>
          <a:ext cx="5238751" cy="1171575"/>
        </a:xfrm>
        <a:prstGeom prst="rect">
          <a:avLst/>
        </a:prstGeom>
        <a:solidFill>
          <a:schemeClr val="accent4">
            <a:lumMod val="20000"/>
            <a:lumOff val="80000"/>
          </a:schemeClr>
        </a:solidFill>
        <a:ln w="254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lang="en-US" altLang="ja-JP" sz="1200" b="1">
              <a:solidFill>
                <a:srgbClr val="FF0000"/>
              </a:solidFill>
              <a:effectLst/>
              <a:latin typeface="+mn-ea"/>
              <a:ea typeface="+mn-ea"/>
            </a:rPr>
            <a:t>※</a:t>
          </a:r>
          <a:r>
            <a:rPr lang="ja-JP" altLang="en-US" sz="1200" b="1">
              <a:solidFill>
                <a:srgbClr val="FF0000"/>
              </a:solidFill>
              <a:effectLst/>
              <a:latin typeface="+mn-ea"/>
              <a:ea typeface="+mn-ea"/>
            </a:rPr>
            <a:t>円滑な進行のため、フリガナ欄の記入をお願いします</a:t>
          </a:r>
        </a:p>
        <a:p>
          <a:pPr>
            <a:lnSpc>
              <a:spcPts val="1300"/>
            </a:lnSpc>
          </a:pPr>
          <a:r>
            <a:rPr lang="en-US" altLang="ja-JP" sz="1200" b="1">
              <a:solidFill>
                <a:srgbClr val="FF0000"/>
              </a:solidFill>
              <a:effectLst/>
              <a:latin typeface="+mn-ea"/>
              <a:ea typeface="+mn-ea"/>
            </a:rPr>
            <a:t>※</a:t>
          </a:r>
          <a:r>
            <a:rPr lang="ja-JP" altLang="en-US" sz="1200" b="1">
              <a:solidFill>
                <a:srgbClr val="FF0000"/>
              </a:solidFill>
              <a:effectLst/>
              <a:latin typeface="+mn-ea"/>
              <a:ea typeface="+mn-ea"/>
            </a:rPr>
            <a:t>名簿は学年順ではなく、必ず強い順に記入して下さい</a:t>
          </a:r>
          <a:endParaRPr lang="en-US" altLang="ja-JP" sz="1200" b="1">
            <a:solidFill>
              <a:srgbClr val="FF0000"/>
            </a:solidFill>
            <a:effectLst/>
            <a:latin typeface="+mn-ea"/>
            <a:ea typeface="+mn-ea"/>
          </a:endParaRPr>
        </a:p>
        <a:p>
          <a:pPr>
            <a:lnSpc>
              <a:spcPts val="1300"/>
            </a:lnSpc>
          </a:pPr>
          <a:r>
            <a:rPr lang="en-US" altLang="ja-JP" sz="1200" b="1">
              <a:solidFill>
                <a:srgbClr val="FF0000"/>
              </a:solidFill>
              <a:effectLst/>
              <a:latin typeface="+mn-ea"/>
              <a:ea typeface="+mn-ea"/>
            </a:rPr>
            <a:t>※</a:t>
          </a:r>
          <a:r>
            <a:rPr lang="ja-JP" altLang="en-US" sz="1200" b="1">
              <a:solidFill>
                <a:srgbClr val="FF0000"/>
              </a:solidFill>
              <a:effectLst/>
              <a:latin typeface="+mn-ea"/>
              <a:ea typeface="+mn-ea"/>
            </a:rPr>
            <a:t>所属名は事務局で調整する場合があります</a:t>
          </a:r>
          <a:endParaRPr lang="en-US" altLang="ja-JP" sz="1200" b="1">
            <a:solidFill>
              <a:srgbClr val="FF0000"/>
            </a:solidFill>
            <a:effectLst/>
            <a:latin typeface="+mn-ea"/>
            <a:ea typeface="+mn-ea"/>
          </a:endParaRPr>
        </a:p>
        <a:p>
          <a:pPr>
            <a:lnSpc>
              <a:spcPts val="1300"/>
            </a:lnSpc>
          </a:pPr>
          <a:r>
            <a:rPr lang="en-US" altLang="ja-JP" sz="1200" b="1">
              <a:solidFill>
                <a:srgbClr val="FF0000"/>
              </a:solidFill>
              <a:effectLst/>
              <a:latin typeface="+mn-ea"/>
              <a:ea typeface="+mn-ea"/>
            </a:rPr>
            <a:t>※</a:t>
          </a:r>
          <a:r>
            <a:rPr lang="ja-JP" altLang="en-US" sz="1200" b="1">
              <a:solidFill>
                <a:srgbClr val="FF0000"/>
              </a:solidFill>
              <a:effectLst/>
              <a:latin typeface="+mn-ea"/>
              <a:ea typeface="+mn-ea"/>
            </a:rPr>
            <a:t>同名の選手がいる場合、漢字と仮名に分ける・所属名を変える</a:t>
          </a:r>
          <a:endParaRPr lang="en-US" altLang="ja-JP" sz="1200" b="1">
            <a:solidFill>
              <a:srgbClr val="FF0000"/>
            </a:solidFill>
            <a:effectLst/>
            <a:latin typeface="+mn-ea"/>
            <a:ea typeface="+mn-ea"/>
          </a:endParaRPr>
        </a:p>
        <a:p>
          <a:pPr>
            <a:lnSpc>
              <a:spcPts val="1300"/>
            </a:lnSpc>
          </a:pPr>
          <a:r>
            <a:rPr lang="ja-JP" altLang="en-US" sz="1200" b="1">
              <a:solidFill>
                <a:srgbClr val="FF0000"/>
              </a:solidFill>
              <a:effectLst/>
              <a:latin typeface="+mn-ea"/>
              <a:ea typeface="+mn-ea"/>
            </a:rPr>
            <a:t>　→◯◯中１年、◯◯中２年　等して氏名＋所属が重複しないよう</a:t>
          </a:r>
          <a:endParaRPr lang="en-US" altLang="ja-JP" sz="1200" b="1">
            <a:solidFill>
              <a:srgbClr val="FF0000"/>
            </a:solidFill>
            <a:effectLst/>
            <a:latin typeface="+mn-ea"/>
            <a:ea typeface="+mn-ea"/>
          </a:endParaRPr>
        </a:p>
        <a:p>
          <a:pPr>
            <a:lnSpc>
              <a:spcPts val="1300"/>
            </a:lnSpc>
          </a:pPr>
          <a:r>
            <a:rPr lang="ja-JP" altLang="en-US" sz="1200" b="1">
              <a:solidFill>
                <a:srgbClr val="FF0000"/>
              </a:solidFill>
              <a:effectLst/>
              <a:latin typeface="+mn-ea"/>
              <a:ea typeface="+mn-ea"/>
            </a:rPr>
            <a:t>　調整お願いします</a:t>
          </a:r>
          <a:endParaRPr lang="ja-JP" altLang="ja-JP" sz="1200" b="1">
            <a:solidFill>
              <a:srgbClr val="FF0000"/>
            </a:solidFill>
            <a:effectLst/>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276224</xdr:colOff>
      <xdr:row>0</xdr:row>
      <xdr:rowOff>152399</xdr:rowOff>
    </xdr:from>
    <xdr:to>
      <xdr:col>6</xdr:col>
      <xdr:colOff>1990725</xdr:colOff>
      <xdr:row>3</xdr:row>
      <xdr:rowOff>371474</xdr:rowOff>
    </xdr:to>
    <xdr:sp macro="" textlink="">
      <xdr:nvSpPr>
        <xdr:cNvPr id="2" name="テキスト ボックス 1">
          <a:extLst>
            <a:ext uri="{FF2B5EF4-FFF2-40B4-BE49-F238E27FC236}">
              <a16:creationId xmlns:a16="http://schemas.microsoft.com/office/drawing/2014/main" id="{C8B31E3B-BF63-4C65-BD44-A215DBBDA512}"/>
            </a:ext>
          </a:extLst>
        </xdr:cNvPr>
        <xdr:cNvSpPr txBox="1"/>
      </xdr:nvSpPr>
      <xdr:spPr>
        <a:xfrm>
          <a:off x="4171949" y="152399"/>
          <a:ext cx="5238751" cy="1171575"/>
        </a:xfrm>
        <a:prstGeom prst="rect">
          <a:avLst/>
        </a:prstGeom>
        <a:solidFill>
          <a:schemeClr val="accent4">
            <a:lumMod val="20000"/>
            <a:lumOff val="80000"/>
          </a:schemeClr>
        </a:solidFill>
        <a:ln w="254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lang="en-US" altLang="ja-JP" sz="1200" b="1">
              <a:solidFill>
                <a:srgbClr val="FF0000"/>
              </a:solidFill>
              <a:effectLst/>
              <a:latin typeface="+mn-ea"/>
              <a:ea typeface="+mn-ea"/>
            </a:rPr>
            <a:t>※</a:t>
          </a:r>
          <a:r>
            <a:rPr lang="ja-JP" altLang="en-US" sz="1200" b="1">
              <a:solidFill>
                <a:srgbClr val="FF0000"/>
              </a:solidFill>
              <a:effectLst/>
              <a:latin typeface="+mn-ea"/>
              <a:ea typeface="+mn-ea"/>
            </a:rPr>
            <a:t>円滑な進行のため、フリガナ欄の記入をお願いします</a:t>
          </a:r>
        </a:p>
        <a:p>
          <a:pPr>
            <a:lnSpc>
              <a:spcPts val="1300"/>
            </a:lnSpc>
          </a:pPr>
          <a:r>
            <a:rPr lang="en-US" altLang="ja-JP" sz="1200" b="1">
              <a:solidFill>
                <a:srgbClr val="FF0000"/>
              </a:solidFill>
              <a:effectLst/>
              <a:latin typeface="+mn-ea"/>
              <a:ea typeface="+mn-ea"/>
            </a:rPr>
            <a:t>※</a:t>
          </a:r>
          <a:r>
            <a:rPr lang="ja-JP" altLang="en-US" sz="1200" b="1">
              <a:solidFill>
                <a:srgbClr val="FF0000"/>
              </a:solidFill>
              <a:effectLst/>
              <a:latin typeface="+mn-ea"/>
              <a:ea typeface="+mn-ea"/>
            </a:rPr>
            <a:t>名簿は学年順ではなく、必ず強い順に記入して下さい</a:t>
          </a:r>
          <a:endParaRPr lang="en-US" altLang="ja-JP" sz="1200" b="1">
            <a:solidFill>
              <a:srgbClr val="FF0000"/>
            </a:solidFill>
            <a:effectLst/>
            <a:latin typeface="+mn-ea"/>
            <a:ea typeface="+mn-ea"/>
          </a:endParaRPr>
        </a:p>
        <a:p>
          <a:pPr>
            <a:lnSpc>
              <a:spcPts val="1300"/>
            </a:lnSpc>
          </a:pPr>
          <a:r>
            <a:rPr lang="en-US" altLang="ja-JP" sz="1200" b="1">
              <a:solidFill>
                <a:srgbClr val="FF0000"/>
              </a:solidFill>
              <a:effectLst/>
              <a:latin typeface="+mn-ea"/>
              <a:ea typeface="+mn-ea"/>
            </a:rPr>
            <a:t>※</a:t>
          </a:r>
          <a:r>
            <a:rPr lang="ja-JP" altLang="en-US" sz="1200" b="1">
              <a:solidFill>
                <a:srgbClr val="FF0000"/>
              </a:solidFill>
              <a:effectLst/>
              <a:latin typeface="+mn-ea"/>
              <a:ea typeface="+mn-ea"/>
            </a:rPr>
            <a:t>所属名は事務局で調整する場合があります</a:t>
          </a:r>
          <a:endParaRPr lang="en-US" altLang="ja-JP" sz="1200" b="1">
            <a:solidFill>
              <a:srgbClr val="FF0000"/>
            </a:solidFill>
            <a:effectLst/>
            <a:latin typeface="+mn-ea"/>
            <a:ea typeface="+mn-ea"/>
          </a:endParaRPr>
        </a:p>
        <a:p>
          <a:pPr>
            <a:lnSpc>
              <a:spcPts val="1300"/>
            </a:lnSpc>
          </a:pPr>
          <a:r>
            <a:rPr lang="en-US" altLang="ja-JP" sz="1200" b="1">
              <a:solidFill>
                <a:srgbClr val="FF0000"/>
              </a:solidFill>
              <a:effectLst/>
              <a:latin typeface="+mn-ea"/>
              <a:ea typeface="+mn-ea"/>
            </a:rPr>
            <a:t>※</a:t>
          </a:r>
          <a:r>
            <a:rPr lang="ja-JP" altLang="en-US" sz="1200" b="1">
              <a:solidFill>
                <a:srgbClr val="FF0000"/>
              </a:solidFill>
              <a:effectLst/>
              <a:latin typeface="+mn-ea"/>
              <a:ea typeface="+mn-ea"/>
            </a:rPr>
            <a:t>同名の選手がいる場合、漢字と仮名に分ける・所属名を変える</a:t>
          </a:r>
          <a:endParaRPr lang="en-US" altLang="ja-JP" sz="1200" b="1">
            <a:solidFill>
              <a:srgbClr val="FF0000"/>
            </a:solidFill>
            <a:effectLst/>
            <a:latin typeface="+mn-ea"/>
            <a:ea typeface="+mn-ea"/>
          </a:endParaRPr>
        </a:p>
        <a:p>
          <a:pPr>
            <a:lnSpc>
              <a:spcPts val="1300"/>
            </a:lnSpc>
          </a:pPr>
          <a:r>
            <a:rPr lang="ja-JP" altLang="en-US" sz="1200" b="1">
              <a:solidFill>
                <a:srgbClr val="FF0000"/>
              </a:solidFill>
              <a:effectLst/>
              <a:latin typeface="+mn-ea"/>
              <a:ea typeface="+mn-ea"/>
            </a:rPr>
            <a:t>　→◯◯中１年、◯◯中２年　等して氏名＋所属が重複しないよう</a:t>
          </a:r>
          <a:endParaRPr lang="en-US" altLang="ja-JP" sz="1200" b="1">
            <a:solidFill>
              <a:srgbClr val="FF0000"/>
            </a:solidFill>
            <a:effectLst/>
            <a:latin typeface="+mn-ea"/>
            <a:ea typeface="+mn-ea"/>
          </a:endParaRPr>
        </a:p>
        <a:p>
          <a:pPr>
            <a:lnSpc>
              <a:spcPts val="1300"/>
            </a:lnSpc>
          </a:pPr>
          <a:r>
            <a:rPr lang="ja-JP" altLang="en-US" sz="1200" b="1">
              <a:solidFill>
                <a:srgbClr val="FF0000"/>
              </a:solidFill>
              <a:effectLst/>
              <a:latin typeface="+mn-ea"/>
              <a:ea typeface="+mn-ea"/>
            </a:rPr>
            <a:t>　調整お願いします</a:t>
          </a:r>
          <a:endParaRPr lang="ja-JP" altLang="ja-JP" sz="1200" b="1">
            <a:solidFill>
              <a:srgbClr val="FF0000"/>
            </a:solidFill>
            <a:effectLst/>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25E30-F717-4091-93B5-10959EA23BC0}">
  <sheetPr codeName="Sheet1"/>
  <dimension ref="A1:L12"/>
  <sheetViews>
    <sheetView tabSelected="1" zoomScaleNormal="100" zoomScaleSheetLayoutView="100" workbookViewId="0">
      <selection activeCell="A3" sqref="A3"/>
    </sheetView>
  </sheetViews>
  <sheetFormatPr defaultColWidth="1.25" defaultRowHeight="25.15" customHeight="1" x14ac:dyDescent="0.4"/>
  <cols>
    <col min="1" max="1" width="2.625" customWidth="1"/>
    <col min="2" max="2" width="5" customWidth="1"/>
    <col min="3" max="3" width="5.75" customWidth="1"/>
    <col min="4" max="7" width="10.375" customWidth="1"/>
    <col min="8" max="8" width="9.125" customWidth="1"/>
    <col min="9" max="9" width="9.375" customWidth="1"/>
    <col min="10" max="10" width="17.125" customWidth="1"/>
    <col min="11" max="11" width="10.375" customWidth="1"/>
    <col min="12" max="12" width="13.625" customWidth="1"/>
    <col min="13" max="13" width="3.25" customWidth="1"/>
  </cols>
  <sheetData>
    <row r="1" spans="1:12" ht="25.9" customHeight="1" x14ac:dyDescent="0.4">
      <c r="A1" s="45" t="s">
        <v>37</v>
      </c>
      <c r="B1" s="45"/>
      <c r="C1" s="45"/>
      <c r="D1" s="45"/>
      <c r="E1" s="45"/>
      <c r="F1" s="45"/>
      <c r="G1" s="45"/>
      <c r="H1" s="45"/>
      <c r="I1" s="45"/>
      <c r="J1" s="45"/>
      <c r="K1" s="45"/>
      <c r="L1" s="22"/>
    </row>
    <row r="2" spans="1:12" ht="25.9" customHeight="1" x14ac:dyDescent="0.4">
      <c r="A2" s="46" t="s">
        <v>38</v>
      </c>
      <c r="B2" s="46"/>
      <c r="C2" s="46"/>
      <c r="D2" s="46"/>
      <c r="E2" s="46"/>
      <c r="F2" s="46"/>
      <c r="G2" s="46"/>
      <c r="H2" s="46"/>
      <c r="I2" s="46"/>
      <c r="J2" s="46"/>
      <c r="K2" s="46"/>
      <c r="L2" s="23"/>
    </row>
    <row r="3" spans="1:12" ht="25.9" customHeight="1" x14ac:dyDescent="0.4">
      <c r="A3" s="24"/>
      <c r="B3" s="43" t="s">
        <v>0</v>
      </c>
      <c r="C3" s="44"/>
      <c r="D3" s="47"/>
      <c r="E3" s="48"/>
      <c r="F3" s="48"/>
      <c r="G3" s="48"/>
      <c r="H3" s="48"/>
      <c r="I3" s="49"/>
      <c r="J3" s="25" t="s">
        <v>4</v>
      </c>
    </row>
    <row r="4" spans="1:12" ht="25.9" customHeight="1" x14ac:dyDescent="0.4">
      <c r="A4" s="24"/>
      <c r="B4" s="43" t="s">
        <v>1</v>
      </c>
      <c r="C4" s="44"/>
      <c r="D4" s="47"/>
      <c r="E4" s="48"/>
      <c r="F4" s="48"/>
      <c r="G4" s="48"/>
      <c r="H4" s="48"/>
      <c r="I4" s="49"/>
      <c r="J4" s="26"/>
    </row>
    <row r="5" spans="1:12" ht="25.9" customHeight="1" x14ac:dyDescent="0.4">
      <c r="A5" s="24"/>
      <c r="B5" s="43" t="s">
        <v>2</v>
      </c>
      <c r="C5" s="44"/>
      <c r="D5" s="47" t="s">
        <v>8</v>
      </c>
      <c r="E5" s="48"/>
      <c r="F5" s="48"/>
      <c r="G5" s="48"/>
      <c r="H5" s="48"/>
      <c r="I5" s="49"/>
      <c r="J5" s="26"/>
    </row>
    <row r="6" spans="1:12" ht="25.9" customHeight="1" x14ac:dyDescent="0.4">
      <c r="A6" s="24"/>
      <c r="B6" s="43" t="s">
        <v>3</v>
      </c>
      <c r="C6" s="44"/>
      <c r="D6" s="47"/>
      <c r="E6" s="48"/>
      <c r="F6" s="48"/>
      <c r="G6" s="48"/>
      <c r="H6" s="48"/>
      <c r="I6" s="49"/>
      <c r="J6" s="26"/>
    </row>
    <row r="7" spans="1:12" ht="19.5" customHeight="1" x14ac:dyDescent="0.4">
      <c r="A7" s="24"/>
    </row>
    <row r="8" spans="1:12" s="27" customFormat="1" ht="27" customHeight="1" x14ac:dyDescent="0.4">
      <c r="A8" s="39" t="s">
        <v>9</v>
      </c>
      <c r="B8" s="39"/>
      <c r="C8" s="39"/>
      <c r="D8" s="39"/>
      <c r="E8" s="39"/>
      <c r="F8" s="39"/>
      <c r="G8" s="39"/>
      <c r="H8" s="39"/>
      <c r="I8" s="39"/>
      <c r="J8" s="39"/>
      <c r="K8" s="39"/>
    </row>
    <row r="9" spans="1:12" s="27" customFormat="1" ht="27" customHeight="1" x14ac:dyDescent="0.4">
      <c r="A9" s="28" t="s">
        <v>12</v>
      </c>
      <c r="B9" s="29"/>
      <c r="C9" s="29"/>
      <c r="D9" s="29"/>
      <c r="E9" s="30"/>
      <c r="F9" s="31">
        <f>男子シングルス!C3</f>
        <v>0</v>
      </c>
      <c r="G9" s="40">
        <v>500</v>
      </c>
      <c r="H9" s="41"/>
      <c r="I9" s="42"/>
      <c r="J9" s="32">
        <f>F9*G9</f>
        <v>0</v>
      </c>
      <c r="K9" s="31" t="s">
        <v>10</v>
      </c>
    </row>
    <row r="10" spans="1:12" s="27" customFormat="1" ht="27" customHeight="1" x14ac:dyDescent="0.4">
      <c r="A10" s="28" t="s">
        <v>13</v>
      </c>
      <c r="B10" s="29"/>
      <c r="C10" s="29"/>
      <c r="D10" s="29"/>
      <c r="E10" s="30"/>
      <c r="F10" s="31">
        <f>女子シングルス!C3</f>
        <v>0</v>
      </c>
      <c r="G10" s="40">
        <v>500</v>
      </c>
      <c r="H10" s="41"/>
      <c r="I10" s="42"/>
      <c r="J10" s="32">
        <f t="shared" ref="J10" si="0">F10*G10</f>
        <v>0</v>
      </c>
      <c r="K10" s="31" t="s">
        <v>10</v>
      </c>
    </row>
    <row r="11" spans="1:12" s="27" customFormat="1" ht="27" customHeight="1" x14ac:dyDescent="0.4">
      <c r="A11" s="33"/>
      <c r="B11" s="33"/>
      <c r="C11" s="33"/>
      <c r="D11" s="33"/>
      <c r="E11" s="33"/>
      <c r="G11" s="34" t="s">
        <v>11</v>
      </c>
      <c r="H11" s="36">
        <f>SUM(J9:J10)</f>
        <v>0</v>
      </c>
      <c r="I11" s="37"/>
      <c r="J11" s="38"/>
      <c r="K11" s="35" t="s">
        <v>10</v>
      </c>
    </row>
    <row r="12" spans="1:12" ht="19.899999999999999" customHeight="1" x14ac:dyDescent="0.4">
      <c r="A12" s="24"/>
    </row>
  </sheetData>
  <sheetProtection algorithmName="SHA-512" hashValue="wAV2HIFEQdy2YaHKAjwVKaxw0sagxltUG4H5BnIvi3BAMTsoiGtonqDfO7YEw3K2Oo/PNQKT/y21ZfyQPXSAJA==" saltValue="UB25VP+K6fQGYHH2REyMPg==" spinCount="100000" sheet="1" objects="1" scenarios="1"/>
  <mergeCells count="14">
    <mergeCell ref="A1:K1"/>
    <mergeCell ref="A2:K2"/>
    <mergeCell ref="D3:I3"/>
    <mergeCell ref="D4:I4"/>
    <mergeCell ref="D5:I5"/>
    <mergeCell ref="B3:C3"/>
    <mergeCell ref="H11:J11"/>
    <mergeCell ref="A8:K8"/>
    <mergeCell ref="G9:I9"/>
    <mergeCell ref="G10:I10"/>
    <mergeCell ref="B4:C4"/>
    <mergeCell ref="B5:C5"/>
    <mergeCell ref="B6:C6"/>
    <mergeCell ref="D6:I6"/>
  </mergeCells>
  <phoneticPr fontId="1"/>
  <printOptions horizontalCentered="1"/>
  <pageMargins left="0.23622047244094491" right="0.23622047244094491" top="0.31496062992125984" bottom="0.31496062992125984" header="0.31496062992125984" footer="0.31496062992125984"/>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4E422-1A9D-4238-A428-AE6F045752AB}">
  <sheetPr codeName="Sheet2">
    <tabColor rgb="FF66FFFF"/>
    <pageSetUpPr fitToPage="1"/>
  </sheetPr>
  <dimension ref="A1:T57"/>
  <sheetViews>
    <sheetView zoomScaleNormal="100" zoomScaleSheetLayoutView="100" workbookViewId="0">
      <selection activeCell="E7" sqref="E7"/>
    </sheetView>
  </sheetViews>
  <sheetFormatPr defaultRowHeight="25.15" customHeight="1" x14ac:dyDescent="0.4"/>
  <cols>
    <col min="1" max="1" width="6" customWidth="1"/>
    <col min="2" max="2" width="29.25" customWidth="1"/>
    <col min="3" max="3" width="15.875" customWidth="1"/>
    <col min="4" max="4" width="17.625" customWidth="1"/>
    <col min="5" max="5" width="10.5" customWidth="1"/>
    <col min="6" max="6" width="18.125" customWidth="1"/>
    <col min="7" max="7" width="26.25" customWidth="1"/>
    <col min="8" max="11" width="2.875" customWidth="1"/>
    <col min="12" max="20" width="0" hidden="1" customWidth="1"/>
  </cols>
  <sheetData>
    <row r="1" spans="1:20" ht="30" customHeight="1" x14ac:dyDescent="0.4">
      <c r="A1" s="4" t="s">
        <v>14</v>
      </c>
      <c r="B1" s="4"/>
      <c r="C1" s="4"/>
      <c r="D1" s="4"/>
      <c r="E1" s="4"/>
      <c r="F1" s="4"/>
      <c r="G1" s="4"/>
    </row>
    <row r="2" spans="1:20" ht="15" customHeight="1" x14ac:dyDescent="0.4">
      <c r="A2" s="5"/>
      <c r="B2" s="5"/>
      <c r="C2" s="5"/>
      <c r="D2" s="5"/>
      <c r="E2" s="5"/>
      <c r="F2" s="5"/>
      <c r="G2" s="5"/>
      <c r="L2" s="6" t="s">
        <v>26</v>
      </c>
      <c r="M2" s="6" t="s">
        <v>27</v>
      </c>
      <c r="N2" s="6" t="s">
        <v>30</v>
      </c>
      <c r="O2" s="6" t="s">
        <v>31</v>
      </c>
      <c r="Q2" s="6" t="s">
        <v>33</v>
      </c>
      <c r="R2" t="s">
        <v>34</v>
      </c>
    </row>
    <row r="3" spans="1:20" ht="30" customHeight="1" x14ac:dyDescent="0.15">
      <c r="A3" s="5"/>
      <c r="B3" s="7" t="s">
        <v>32</v>
      </c>
      <c r="C3" s="8">
        <f>N3</f>
        <v>0</v>
      </c>
      <c r="D3" s="5"/>
      <c r="E3" s="9"/>
      <c r="F3" s="9"/>
      <c r="G3" s="5"/>
      <c r="L3" t="str">
        <f>IF(COUNTIF(O:O,"注意")&gt;0,"注意","OK")</f>
        <v>OK</v>
      </c>
      <c r="M3" t="str">
        <f>IF(COUNTIF(S:S,"重複")&gt;0,"重複","OK")</f>
        <v>OK</v>
      </c>
      <c r="N3">
        <f>COUNTIF(R:R,"complete")</f>
        <v>0</v>
      </c>
      <c r="O3">
        <f>COUNTIF(R:R,"input")</f>
        <v>0</v>
      </c>
      <c r="Q3">
        <f>COUNTIF(P:P,"NG")</f>
        <v>0</v>
      </c>
    </row>
    <row r="4" spans="1:20" ht="30" customHeight="1" x14ac:dyDescent="0.4">
      <c r="A4" s="5"/>
      <c r="B4" s="10" t="str">
        <f>IF(N3=0,"＊参加選手を記入してください＊",IF(M3="重複","NG:重複している選手がいます",IF(Q3&gt;0,"NG:学年区分が不正です",IF(O3&gt;0,"入力中の選手 "&amp;O3&amp;"名",IF(L3="注意","注意:所属名を調整する場合があります","入力内容正常")))))</f>
        <v>＊参加選手を記入してください＊</v>
      </c>
      <c r="C4" s="11"/>
      <c r="D4" s="5"/>
      <c r="E4" s="12"/>
      <c r="G4" s="5"/>
    </row>
    <row r="5" spans="1:20" ht="15" customHeight="1" x14ac:dyDescent="0.4">
      <c r="A5" s="5"/>
      <c r="B5" s="5"/>
      <c r="C5" s="5"/>
      <c r="D5" s="5"/>
      <c r="E5" s="13"/>
      <c r="F5" s="13"/>
      <c r="G5" s="5"/>
    </row>
    <row r="6" spans="1:20" ht="30" customHeight="1" x14ac:dyDescent="0.4">
      <c r="A6" s="14" t="s">
        <v>5</v>
      </c>
      <c r="B6" s="15" t="s">
        <v>15</v>
      </c>
      <c r="C6" s="16" t="s">
        <v>16</v>
      </c>
      <c r="D6" s="17" t="s">
        <v>23</v>
      </c>
      <c r="E6" s="18" t="s">
        <v>17</v>
      </c>
      <c r="F6" s="17" t="s">
        <v>18</v>
      </c>
      <c r="G6" s="17" t="s">
        <v>19</v>
      </c>
      <c r="L6" t="s">
        <v>6</v>
      </c>
      <c r="M6" t="s">
        <v>7</v>
      </c>
      <c r="N6" t="s">
        <v>20</v>
      </c>
      <c r="O6" t="s">
        <v>21</v>
      </c>
      <c r="P6" t="s">
        <v>22</v>
      </c>
      <c r="Q6" t="s">
        <v>24</v>
      </c>
      <c r="R6" t="s">
        <v>25</v>
      </c>
      <c r="S6" t="s">
        <v>28</v>
      </c>
      <c r="T6" s="6" t="s">
        <v>29</v>
      </c>
    </row>
    <row r="7" spans="1:20" ht="30" customHeight="1" x14ac:dyDescent="0.4">
      <c r="A7" s="19">
        <v>1</v>
      </c>
      <c r="B7" s="20" t="str">
        <f>IF(R7="none","未入力",IF(N7="none","入力:氏名をスペース区切りで入力",IF(N7="NG","NG:名字と名前をスペースで区切る",IF(O7="wait","入力:所属名を入力（８文字程度まで）",IF(P7="wait","入力:学年区分を選択",IF(Q7="wait","入力:フリガナをスペース区切りで入力",IF(Q7="NG","NG:フリガナの姓名をスペースで区切る",IF(P7="NG","NG:学年区分が不正",IF(R7="complete","入力完了","未入力")))))))))</f>
        <v>未入力</v>
      </c>
      <c r="C7" s="2"/>
      <c r="D7" s="2"/>
      <c r="E7" s="1"/>
      <c r="F7" s="3"/>
      <c r="G7" s="3"/>
      <c r="L7" t="str">
        <f>SUBSTITUTE(TRIM(C7),"　"," ")</f>
        <v/>
      </c>
      <c r="M7" t="str">
        <f>SUBSTITUTE(TRIM(F7),"　"," ")</f>
        <v/>
      </c>
      <c r="N7" t="str">
        <f>IF(L7="","none",IF(ISNUMBER(SEARCH(" ",L7))=TRUE,"OK","NG"))</f>
        <v>none</v>
      </c>
      <c r="O7" t="str">
        <f>IF(D7="",IF(N7="none","none","wait"),IF(LEN(D7)&gt;8,"注意","OK"))</f>
        <v>none</v>
      </c>
      <c r="P7" t="str">
        <f>IF(E7="",IF(N7="none","none","wait"),IF(COUNTIF($R$2,"*"&amp;E7&amp;"*")&gt;0,"OK","NG"))</f>
        <v>none</v>
      </c>
      <c r="Q7" t="str">
        <f>IF(M7="",IF(N7="none","none","wait"),IF(ISNUMBER(SEARCH(" ",M7))=TRUE,"OK","NG"))</f>
        <v>none</v>
      </c>
      <c r="R7" t="str">
        <f>IF(AND(N7="none",O7="none",P7="none",Q7="none"),"none",IF(OR(N7="none",O7="none",P7="none",Q7="none"),"input",IF(AND(N7="OK",O7&lt;&gt;"wait",P7&lt;&gt;"wait",P7&lt;&gt;"NG",Q7&lt;&gt;"wait",Q7&lt;&gt;"NG"),"complete","input")))</f>
        <v>none</v>
      </c>
      <c r="S7" t="str">
        <f>IF(L7="","none",IF(COUNTIF(T:T,L7&amp;"/"&amp;D7)=1,"OK","重複"))</f>
        <v>none</v>
      </c>
      <c r="T7" s="6" t="str">
        <f>L7&amp;"/"&amp;TRIM(D7)</f>
        <v>/</v>
      </c>
    </row>
    <row r="8" spans="1:20" ht="30" customHeight="1" x14ac:dyDescent="0.4">
      <c r="A8" s="19">
        <v>2</v>
      </c>
      <c r="B8" s="20" t="str">
        <f t="shared" ref="B8:B56" si="0">IF(R8="none","未入力",IF(N8="none","入力:氏名をスペース区切りで入力",IF(N8="NG","NG:名字と名前をスペースで区切る",IF(O8="wait","入力:所属名を入力（８文字程度まで）",IF(P8="wait","入力:学年区分を選択",IF(Q8="wait","入力:フリガナをスペース区切りで入力",IF(Q8="NG","NG:フリガナの姓名をスペースで区切る",IF(P8="NG","NG:学年区分が不正",IF(R8="complete","入力完了","未入力")))))))))</f>
        <v>未入力</v>
      </c>
      <c r="C8" s="2"/>
      <c r="D8" s="2"/>
      <c r="E8" s="1"/>
      <c r="F8" s="3"/>
      <c r="G8" s="3"/>
      <c r="L8" t="str">
        <f>SUBSTITUTE(TRIM(C8),"　"," ")</f>
        <v/>
      </c>
      <c r="M8" t="str">
        <f>SUBSTITUTE(TRIM(F8),"　"," ")</f>
        <v/>
      </c>
      <c r="N8" t="str">
        <f>IF(L8="","none",IF(ISNUMBER(SEARCH(" ",L8))=TRUE,"OK","NG"))</f>
        <v>none</v>
      </c>
      <c r="O8" t="str">
        <f>IF(D8="",IF(N8="none","none","wait"),IF(LEN(D8)&gt;8,"注意","OK"))</f>
        <v>none</v>
      </c>
      <c r="P8" t="str">
        <f t="shared" ref="P8:P56" si="1">IF(E8="",IF(N8="none","none","wait"),IF(COUNTIF($R$2,"*"&amp;E8&amp;"*")&gt;0,"OK","NG"))</f>
        <v>none</v>
      </c>
      <c r="Q8" t="str">
        <f>IF(M8="",IF(N8="none","none","wait"),IF(ISNUMBER(SEARCH(" ",M8))=TRUE,"OK","NG"))</f>
        <v>none</v>
      </c>
      <c r="R8" t="str">
        <f>IF(AND(N8="none",O8="none",P8="none",Q8="none"),"none",IF(OR(N8="none",O8="none",P8="none",Q8="none"),"input",IF(AND(N8="OK",O8&lt;&gt;"wait",P8&lt;&gt;"wait",Q8&lt;&gt;"wait",Q8&lt;&gt;"NG"),"complete","input")))</f>
        <v>none</v>
      </c>
      <c r="S8" t="str">
        <f t="shared" ref="S8:S56" si="2">IF(L8="","none",IF(COUNTIF(T:T,L8&amp;"/"&amp;D8)=1,"OK","重複"))</f>
        <v>none</v>
      </c>
      <c r="T8" s="6" t="str">
        <f>L8&amp;"/"&amp;TRIM(D8)</f>
        <v>/</v>
      </c>
    </row>
    <row r="9" spans="1:20" ht="30" customHeight="1" x14ac:dyDescent="0.4">
      <c r="A9" s="19">
        <v>3</v>
      </c>
      <c r="B9" s="20" t="str">
        <f t="shared" si="0"/>
        <v>未入力</v>
      </c>
      <c r="C9" s="2"/>
      <c r="D9" s="2"/>
      <c r="E9" s="1"/>
      <c r="F9" s="3"/>
      <c r="G9" s="3"/>
      <c r="L9" t="str">
        <f t="shared" ref="L9:L56" si="3">SUBSTITUTE(TRIM(C9),"　"," ")</f>
        <v/>
      </c>
      <c r="M9" t="str">
        <f t="shared" ref="M9:M56" si="4">SUBSTITUTE(TRIM(F9),"　"," ")</f>
        <v/>
      </c>
      <c r="N9" t="str">
        <f t="shared" ref="N9:N56" si="5">IF(L9="","none",IF(ISNUMBER(SEARCH(" ",L9))=TRUE,"OK","NG"))</f>
        <v>none</v>
      </c>
      <c r="O9" t="str">
        <f t="shared" ref="O9:O56" si="6">IF(D9="",IF(N9="none","none","wait"),IF(LEN(D9)&gt;8,"注意","OK"))</f>
        <v>none</v>
      </c>
      <c r="P9" t="str">
        <f t="shared" si="1"/>
        <v>none</v>
      </c>
      <c r="Q9" t="str">
        <f t="shared" ref="Q9:Q56" si="7">IF(M9="",IF(N9="none","none","wait"),IF(ISNUMBER(SEARCH(" ",M9))=TRUE,"OK","NG"))</f>
        <v>none</v>
      </c>
      <c r="R9" t="str">
        <f t="shared" ref="R9:R56" si="8">IF(AND(N9="none",O9="none",P9="none",Q9="none"),"none",IF(OR(N9="none",O9="none",P9="none",Q9="none"),"input",IF(AND(N9="OK",O9&lt;&gt;"wait",P9&lt;&gt;"wait",Q9&lt;&gt;"wait",Q9&lt;&gt;"NG"),"complete","input")))</f>
        <v>none</v>
      </c>
      <c r="S9" t="str">
        <f t="shared" si="2"/>
        <v>none</v>
      </c>
      <c r="T9" s="6" t="str">
        <f t="shared" ref="T9:T56" si="9">L9&amp;"/"&amp;TRIM(D9)</f>
        <v>/</v>
      </c>
    </row>
    <row r="10" spans="1:20" ht="30" customHeight="1" x14ac:dyDescent="0.4">
      <c r="A10" s="19">
        <v>4</v>
      </c>
      <c r="B10" s="20" t="str">
        <f t="shared" si="0"/>
        <v>未入力</v>
      </c>
      <c r="C10" s="2"/>
      <c r="D10" s="2"/>
      <c r="E10" s="1"/>
      <c r="F10" s="3"/>
      <c r="G10" s="3"/>
      <c r="L10" t="str">
        <f t="shared" si="3"/>
        <v/>
      </c>
      <c r="M10" t="str">
        <f t="shared" si="4"/>
        <v/>
      </c>
      <c r="N10" t="str">
        <f t="shared" si="5"/>
        <v>none</v>
      </c>
      <c r="O10" t="str">
        <f t="shared" si="6"/>
        <v>none</v>
      </c>
      <c r="P10" t="str">
        <f t="shared" si="1"/>
        <v>none</v>
      </c>
      <c r="Q10" t="str">
        <f t="shared" si="7"/>
        <v>none</v>
      </c>
      <c r="R10" t="str">
        <f t="shared" si="8"/>
        <v>none</v>
      </c>
      <c r="S10" t="str">
        <f t="shared" si="2"/>
        <v>none</v>
      </c>
      <c r="T10" s="6" t="str">
        <f t="shared" si="9"/>
        <v>/</v>
      </c>
    </row>
    <row r="11" spans="1:20" ht="30" customHeight="1" x14ac:dyDescent="0.4">
      <c r="A11" s="19">
        <v>5</v>
      </c>
      <c r="B11" s="20" t="str">
        <f t="shared" si="0"/>
        <v>未入力</v>
      </c>
      <c r="C11" s="2"/>
      <c r="D11" s="2"/>
      <c r="E11" s="1"/>
      <c r="F11" s="3"/>
      <c r="G11" s="3"/>
      <c r="L11" t="str">
        <f t="shared" si="3"/>
        <v/>
      </c>
      <c r="M11" t="str">
        <f t="shared" si="4"/>
        <v/>
      </c>
      <c r="N11" t="str">
        <f t="shared" si="5"/>
        <v>none</v>
      </c>
      <c r="O11" t="str">
        <f t="shared" si="6"/>
        <v>none</v>
      </c>
      <c r="P11" t="str">
        <f t="shared" si="1"/>
        <v>none</v>
      </c>
      <c r="Q11" t="str">
        <f t="shared" si="7"/>
        <v>none</v>
      </c>
      <c r="R11" t="str">
        <f t="shared" si="8"/>
        <v>none</v>
      </c>
      <c r="S11" t="str">
        <f t="shared" si="2"/>
        <v>none</v>
      </c>
      <c r="T11" s="6" t="str">
        <f t="shared" si="9"/>
        <v>/</v>
      </c>
    </row>
    <row r="12" spans="1:20" ht="30" customHeight="1" x14ac:dyDescent="0.4">
      <c r="A12" s="19">
        <v>6</v>
      </c>
      <c r="B12" s="20" t="str">
        <f t="shared" si="0"/>
        <v>未入力</v>
      </c>
      <c r="C12" s="2"/>
      <c r="D12" s="2"/>
      <c r="E12" s="1"/>
      <c r="F12" s="3"/>
      <c r="G12" s="3"/>
      <c r="L12" t="str">
        <f t="shared" si="3"/>
        <v/>
      </c>
      <c r="M12" t="str">
        <f t="shared" si="4"/>
        <v/>
      </c>
      <c r="N12" t="str">
        <f t="shared" si="5"/>
        <v>none</v>
      </c>
      <c r="O12" t="str">
        <f t="shared" si="6"/>
        <v>none</v>
      </c>
      <c r="P12" t="str">
        <f t="shared" si="1"/>
        <v>none</v>
      </c>
      <c r="Q12" t="str">
        <f t="shared" si="7"/>
        <v>none</v>
      </c>
      <c r="R12" t="str">
        <f t="shared" si="8"/>
        <v>none</v>
      </c>
      <c r="S12" t="str">
        <f t="shared" si="2"/>
        <v>none</v>
      </c>
      <c r="T12" s="6" t="str">
        <f t="shared" si="9"/>
        <v>/</v>
      </c>
    </row>
    <row r="13" spans="1:20" ht="30" customHeight="1" x14ac:dyDescent="0.4">
      <c r="A13" s="19">
        <v>7</v>
      </c>
      <c r="B13" s="20" t="str">
        <f t="shared" si="0"/>
        <v>未入力</v>
      </c>
      <c r="C13" s="2"/>
      <c r="D13" s="2"/>
      <c r="E13" s="1"/>
      <c r="F13" s="3"/>
      <c r="G13" s="3"/>
      <c r="L13" t="str">
        <f t="shared" si="3"/>
        <v/>
      </c>
      <c r="M13" t="str">
        <f t="shared" si="4"/>
        <v/>
      </c>
      <c r="N13" t="str">
        <f t="shared" si="5"/>
        <v>none</v>
      </c>
      <c r="O13" t="str">
        <f t="shared" si="6"/>
        <v>none</v>
      </c>
      <c r="P13" t="str">
        <f t="shared" si="1"/>
        <v>none</v>
      </c>
      <c r="Q13" t="str">
        <f t="shared" si="7"/>
        <v>none</v>
      </c>
      <c r="R13" t="str">
        <f t="shared" si="8"/>
        <v>none</v>
      </c>
      <c r="S13" t="str">
        <f t="shared" si="2"/>
        <v>none</v>
      </c>
      <c r="T13" s="6" t="str">
        <f t="shared" si="9"/>
        <v>/</v>
      </c>
    </row>
    <row r="14" spans="1:20" ht="30" customHeight="1" x14ac:dyDescent="0.4">
      <c r="A14" s="19">
        <v>8</v>
      </c>
      <c r="B14" s="20" t="str">
        <f t="shared" si="0"/>
        <v>未入力</v>
      </c>
      <c r="C14" s="2"/>
      <c r="D14" s="2"/>
      <c r="E14" s="1"/>
      <c r="F14" s="3"/>
      <c r="G14" s="3"/>
      <c r="L14" t="str">
        <f t="shared" si="3"/>
        <v/>
      </c>
      <c r="M14" t="str">
        <f t="shared" si="4"/>
        <v/>
      </c>
      <c r="N14" t="str">
        <f t="shared" si="5"/>
        <v>none</v>
      </c>
      <c r="O14" t="str">
        <f t="shared" si="6"/>
        <v>none</v>
      </c>
      <c r="P14" t="str">
        <f t="shared" si="1"/>
        <v>none</v>
      </c>
      <c r="Q14" t="str">
        <f t="shared" si="7"/>
        <v>none</v>
      </c>
      <c r="R14" t="str">
        <f t="shared" si="8"/>
        <v>none</v>
      </c>
      <c r="S14" t="str">
        <f t="shared" si="2"/>
        <v>none</v>
      </c>
      <c r="T14" s="6" t="str">
        <f t="shared" si="9"/>
        <v>/</v>
      </c>
    </row>
    <row r="15" spans="1:20" ht="30" customHeight="1" x14ac:dyDescent="0.4">
      <c r="A15" s="19">
        <v>9</v>
      </c>
      <c r="B15" s="20" t="str">
        <f t="shared" si="0"/>
        <v>未入力</v>
      </c>
      <c r="C15" s="2"/>
      <c r="D15" s="2"/>
      <c r="E15" s="1"/>
      <c r="F15" s="3"/>
      <c r="G15" s="3"/>
      <c r="L15" t="str">
        <f t="shared" si="3"/>
        <v/>
      </c>
      <c r="M15" t="str">
        <f t="shared" si="4"/>
        <v/>
      </c>
      <c r="N15" t="str">
        <f t="shared" si="5"/>
        <v>none</v>
      </c>
      <c r="O15" t="str">
        <f t="shared" si="6"/>
        <v>none</v>
      </c>
      <c r="P15" t="str">
        <f t="shared" si="1"/>
        <v>none</v>
      </c>
      <c r="Q15" t="str">
        <f t="shared" si="7"/>
        <v>none</v>
      </c>
      <c r="R15" t="str">
        <f t="shared" si="8"/>
        <v>none</v>
      </c>
      <c r="S15" t="str">
        <f t="shared" si="2"/>
        <v>none</v>
      </c>
      <c r="T15" s="6" t="str">
        <f t="shared" si="9"/>
        <v>/</v>
      </c>
    </row>
    <row r="16" spans="1:20" ht="30" customHeight="1" x14ac:dyDescent="0.4">
      <c r="A16" s="19">
        <v>10</v>
      </c>
      <c r="B16" s="20" t="str">
        <f t="shared" si="0"/>
        <v>未入力</v>
      </c>
      <c r="C16" s="2"/>
      <c r="D16" s="2"/>
      <c r="E16" s="1"/>
      <c r="F16" s="3"/>
      <c r="G16" s="3"/>
      <c r="L16" t="str">
        <f t="shared" si="3"/>
        <v/>
      </c>
      <c r="M16" t="str">
        <f t="shared" si="4"/>
        <v/>
      </c>
      <c r="N16" t="str">
        <f t="shared" si="5"/>
        <v>none</v>
      </c>
      <c r="O16" t="str">
        <f t="shared" si="6"/>
        <v>none</v>
      </c>
      <c r="P16" t="str">
        <f t="shared" si="1"/>
        <v>none</v>
      </c>
      <c r="Q16" t="str">
        <f t="shared" si="7"/>
        <v>none</v>
      </c>
      <c r="R16" t="str">
        <f t="shared" si="8"/>
        <v>none</v>
      </c>
      <c r="S16" t="str">
        <f t="shared" si="2"/>
        <v>none</v>
      </c>
      <c r="T16" s="6" t="str">
        <f t="shared" si="9"/>
        <v>/</v>
      </c>
    </row>
    <row r="17" spans="1:20" ht="30" customHeight="1" x14ac:dyDescent="0.4">
      <c r="A17" s="19">
        <v>11</v>
      </c>
      <c r="B17" s="20" t="str">
        <f t="shared" si="0"/>
        <v>未入力</v>
      </c>
      <c r="C17" s="2"/>
      <c r="D17" s="2"/>
      <c r="E17" s="1"/>
      <c r="F17" s="3"/>
      <c r="G17" s="3"/>
      <c r="L17" t="str">
        <f t="shared" si="3"/>
        <v/>
      </c>
      <c r="M17" t="str">
        <f t="shared" si="4"/>
        <v/>
      </c>
      <c r="N17" t="str">
        <f t="shared" si="5"/>
        <v>none</v>
      </c>
      <c r="O17" t="str">
        <f t="shared" si="6"/>
        <v>none</v>
      </c>
      <c r="P17" t="str">
        <f t="shared" si="1"/>
        <v>none</v>
      </c>
      <c r="Q17" t="str">
        <f t="shared" si="7"/>
        <v>none</v>
      </c>
      <c r="R17" t="str">
        <f t="shared" si="8"/>
        <v>none</v>
      </c>
      <c r="S17" t="str">
        <f t="shared" si="2"/>
        <v>none</v>
      </c>
      <c r="T17" s="6" t="str">
        <f t="shared" si="9"/>
        <v>/</v>
      </c>
    </row>
    <row r="18" spans="1:20" ht="30" customHeight="1" x14ac:dyDescent="0.4">
      <c r="A18" s="19">
        <v>12</v>
      </c>
      <c r="B18" s="20" t="str">
        <f t="shared" si="0"/>
        <v>未入力</v>
      </c>
      <c r="C18" s="2"/>
      <c r="D18" s="2"/>
      <c r="E18" s="1"/>
      <c r="F18" s="3"/>
      <c r="G18" s="3"/>
      <c r="L18" t="str">
        <f t="shared" si="3"/>
        <v/>
      </c>
      <c r="M18" t="str">
        <f t="shared" si="4"/>
        <v/>
      </c>
      <c r="N18" t="str">
        <f t="shared" si="5"/>
        <v>none</v>
      </c>
      <c r="O18" t="str">
        <f t="shared" si="6"/>
        <v>none</v>
      </c>
      <c r="P18" t="str">
        <f t="shared" si="1"/>
        <v>none</v>
      </c>
      <c r="Q18" t="str">
        <f t="shared" si="7"/>
        <v>none</v>
      </c>
      <c r="R18" t="str">
        <f t="shared" si="8"/>
        <v>none</v>
      </c>
      <c r="S18" t="str">
        <f t="shared" si="2"/>
        <v>none</v>
      </c>
      <c r="T18" s="6" t="str">
        <f t="shared" si="9"/>
        <v>/</v>
      </c>
    </row>
    <row r="19" spans="1:20" ht="30" customHeight="1" x14ac:dyDescent="0.4">
      <c r="A19" s="19">
        <v>13</v>
      </c>
      <c r="B19" s="20" t="str">
        <f t="shared" si="0"/>
        <v>未入力</v>
      </c>
      <c r="C19" s="2"/>
      <c r="D19" s="2"/>
      <c r="E19" s="1"/>
      <c r="F19" s="3"/>
      <c r="G19" s="3"/>
      <c r="L19" t="str">
        <f t="shared" si="3"/>
        <v/>
      </c>
      <c r="M19" t="str">
        <f t="shared" si="4"/>
        <v/>
      </c>
      <c r="N19" t="str">
        <f t="shared" si="5"/>
        <v>none</v>
      </c>
      <c r="O19" t="str">
        <f t="shared" si="6"/>
        <v>none</v>
      </c>
      <c r="P19" t="str">
        <f t="shared" si="1"/>
        <v>none</v>
      </c>
      <c r="Q19" t="str">
        <f t="shared" si="7"/>
        <v>none</v>
      </c>
      <c r="R19" t="str">
        <f t="shared" si="8"/>
        <v>none</v>
      </c>
      <c r="S19" t="str">
        <f t="shared" si="2"/>
        <v>none</v>
      </c>
      <c r="T19" s="6" t="str">
        <f t="shared" si="9"/>
        <v>/</v>
      </c>
    </row>
    <row r="20" spans="1:20" ht="30" customHeight="1" x14ac:dyDescent="0.4">
      <c r="A20" s="19">
        <v>14</v>
      </c>
      <c r="B20" s="20" t="str">
        <f t="shared" si="0"/>
        <v>未入力</v>
      </c>
      <c r="C20" s="2"/>
      <c r="D20" s="2"/>
      <c r="E20" s="1"/>
      <c r="F20" s="3"/>
      <c r="G20" s="3"/>
      <c r="L20" t="str">
        <f t="shared" si="3"/>
        <v/>
      </c>
      <c r="M20" t="str">
        <f t="shared" si="4"/>
        <v/>
      </c>
      <c r="N20" t="str">
        <f t="shared" si="5"/>
        <v>none</v>
      </c>
      <c r="O20" t="str">
        <f t="shared" si="6"/>
        <v>none</v>
      </c>
      <c r="P20" t="str">
        <f t="shared" si="1"/>
        <v>none</v>
      </c>
      <c r="Q20" t="str">
        <f t="shared" si="7"/>
        <v>none</v>
      </c>
      <c r="R20" t="str">
        <f t="shared" si="8"/>
        <v>none</v>
      </c>
      <c r="S20" t="str">
        <f t="shared" si="2"/>
        <v>none</v>
      </c>
      <c r="T20" s="6" t="str">
        <f t="shared" si="9"/>
        <v>/</v>
      </c>
    </row>
    <row r="21" spans="1:20" ht="30" customHeight="1" x14ac:dyDescent="0.4">
      <c r="A21" s="19">
        <v>15</v>
      </c>
      <c r="B21" s="20" t="str">
        <f t="shared" si="0"/>
        <v>未入力</v>
      </c>
      <c r="C21" s="2"/>
      <c r="D21" s="2"/>
      <c r="E21" s="1"/>
      <c r="F21" s="3"/>
      <c r="G21" s="3"/>
      <c r="L21" t="str">
        <f t="shared" si="3"/>
        <v/>
      </c>
      <c r="M21" t="str">
        <f t="shared" si="4"/>
        <v/>
      </c>
      <c r="N21" t="str">
        <f t="shared" si="5"/>
        <v>none</v>
      </c>
      <c r="O21" t="str">
        <f t="shared" si="6"/>
        <v>none</v>
      </c>
      <c r="P21" t="str">
        <f t="shared" si="1"/>
        <v>none</v>
      </c>
      <c r="Q21" t="str">
        <f t="shared" si="7"/>
        <v>none</v>
      </c>
      <c r="R21" t="str">
        <f t="shared" si="8"/>
        <v>none</v>
      </c>
      <c r="S21" t="str">
        <f t="shared" si="2"/>
        <v>none</v>
      </c>
      <c r="T21" s="6" t="str">
        <f t="shared" si="9"/>
        <v>/</v>
      </c>
    </row>
    <row r="22" spans="1:20" ht="30" customHeight="1" x14ac:dyDescent="0.4">
      <c r="A22" s="19">
        <v>16</v>
      </c>
      <c r="B22" s="20" t="str">
        <f t="shared" si="0"/>
        <v>未入力</v>
      </c>
      <c r="C22" s="2"/>
      <c r="D22" s="2"/>
      <c r="E22" s="1"/>
      <c r="F22" s="3"/>
      <c r="G22" s="3"/>
      <c r="L22" t="str">
        <f t="shared" si="3"/>
        <v/>
      </c>
      <c r="M22" t="str">
        <f t="shared" si="4"/>
        <v/>
      </c>
      <c r="N22" t="str">
        <f t="shared" si="5"/>
        <v>none</v>
      </c>
      <c r="O22" t="str">
        <f t="shared" si="6"/>
        <v>none</v>
      </c>
      <c r="P22" t="str">
        <f t="shared" si="1"/>
        <v>none</v>
      </c>
      <c r="Q22" t="str">
        <f t="shared" si="7"/>
        <v>none</v>
      </c>
      <c r="R22" t="str">
        <f t="shared" si="8"/>
        <v>none</v>
      </c>
      <c r="S22" t="str">
        <f t="shared" si="2"/>
        <v>none</v>
      </c>
      <c r="T22" s="6" t="str">
        <f t="shared" si="9"/>
        <v>/</v>
      </c>
    </row>
    <row r="23" spans="1:20" ht="30" customHeight="1" x14ac:dyDescent="0.4">
      <c r="A23" s="19">
        <v>17</v>
      </c>
      <c r="B23" s="20" t="str">
        <f t="shared" si="0"/>
        <v>未入力</v>
      </c>
      <c r="C23" s="2"/>
      <c r="D23" s="2"/>
      <c r="E23" s="1"/>
      <c r="F23" s="3"/>
      <c r="G23" s="3"/>
      <c r="L23" t="str">
        <f t="shared" si="3"/>
        <v/>
      </c>
      <c r="M23" t="str">
        <f t="shared" si="4"/>
        <v/>
      </c>
      <c r="N23" t="str">
        <f t="shared" si="5"/>
        <v>none</v>
      </c>
      <c r="O23" t="str">
        <f t="shared" si="6"/>
        <v>none</v>
      </c>
      <c r="P23" t="str">
        <f t="shared" si="1"/>
        <v>none</v>
      </c>
      <c r="Q23" t="str">
        <f t="shared" si="7"/>
        <v>none</v>
      </c>
      <c r="R23" t="str">
        <f t="shared" si="8"/>
        <v>none</v>
      </c>
      <c r="S23" t="str">
        <f t="shared" si="2"/>
        <v>none</v>
      </c>
      <c r="T23" s="6" t="str">
        <f t="shared" si="9"/>
        <v>/</v>
      </c>
    </row>
    <row r="24" spans="1:20" ht="30" customHeight="1" x14ac:dyDescent="0.4">
      <c r="A24" s="19">
        <v>18</v>
      </c>
      <c r="B24" s="20" t="str">
        <f t="shared" si="0"/>
        <v>未入力</v>
      </c>
      <c r="C24" s="2"/>
      <c r="D24" s="2"/>
      <c r="E24" s="1"/>
      <c r="F24" s="3"/>
      <c r="G24" s="3"/>
      <c r="L24" t="str">
        <f t="shared" si="3"/>
        <v/>
      </c>
      <c r="M24" t="str">
        <f t="shared" si="4"/>
        <v/>
      </c>
      <c r="N24" t="str">
        <f t="shared" si="5"/>
        <v>none</v>
      </c>
      <c r="O24" t="str">
        <f t="shared" si="6"/>
        <v>none</v>
      </c>
      <c r="P24" t="str">
        <f t="shared" si="1"/>
        <v>none</v>
      </c>
      <c r="Q24" t="str">
        <f t="shared" si="7"/>
        <v>none</v>
      </c>
      <c r="R24" t="str">
        <f t="shared" si="8"/>
        <v>none</v>
      </c>
      <c r="S24" t="str">
        <f t="shared" si="2"/>
        <v>none</v>
      </c>
      <c r="T24" s="6" t="str">
        <f t="shared" si="9"/>
        <v>/</v>
      </c>
    </row>
    <row r="25" spans="1:20" ht="30" customHeight="1" x14ac:dyDescent="0.4">
      <c r="A25" s="19">
        <v>19</v>
      </c>
      <c r="B25" s="20" t="str">
        <f t="shared" si="0"/>
        <v>未入力</v>
      </c>
      <c r="C25" s="2"/>
      <c r="D25" s="2"/>
      <c r="E25" s="1"/>
      <c r="F25" s="3"/>
      <c r="G25" s="3"/>
      <c r="L25" t="str">
        <f t="shared" si="3"/>
        <v/>
      </c>
      <c r="M25" t="str">
        <f t="shared" si="4"/>
        <v/>
      </c>
      <c r="N25" t="str">
        <f t="shared" si="5"/>
        <v>none</v>
      </c>
      <c r="O25" t="str">
        <f t="shared" si="6"/>
        <v>none</v>
      </c>
      <c r="P25" t="str">
        <f t="shared" si="1"/>
        <v>none</v>
      </c>
      <c r="Q25" t="str">
        <f t="shared" si="7"/>
        <v>none</v>
      </c>
      <c r="R25" t="str">
        <f t="shared" si="8"/>
        <v>none</v>
      </c>
      <c r="S25" t="str">
        <f t="shared" si="2"/>
        <v>none</v>
      </c>
      <c r="T25" s="6" t="str">
        <f t="shared" si="9"/>
        <v>/</v>
      </c>
    </row>
    <row r="26" spans="1:20" ht="30" customHeight="1" x14ac:dyDescent="0.4">
      <c r="A26" s="19">
        <v>20</v>
      </c>
      <c r="B26" s="20" t="str">
        <f t="shared" si="0"/>
        <v>未入力</v>
      </c>
      <c r="C26" s="2"/>
      <c r="D26" s="2"/>
      <c r="E26" s="1"/>
      <c r="F26" s="3"/>
      <c r="G26" s="3"/>
      <c r="L26" t="str">
        <f t="shared" si="3"/>
        <v/>
      </c>
      <c r="M26" t="str">
        <f t="shared" si="4"/>
        <v/>
      </c>
      <c r="N26" t="str">
        <f t="shared" si="5"/>
        <v>none</v>
      </c>
      <c r="O26" t="str">
        <f t="shared" si="6"/>
        <v>none</v>
      </c>
      <c r="P26" t="str">
        <f t="shared" si="1"/>
        <v>none</v>
      </c>
      <c r="Q26" t="str">
        <f t="shared" si="7"/>
        <v>none</v>
      </c>
      <c r="R26" t="str">
        <f t="shared" si="8"/>
        <v>none</v>
      </c>
      <c r="S26" t="str">
        <f t="shared" si="2"/>
        <v>none</v>
      </c>
      <c r="T26" s="6" t="str">
        <f t="shared" si="9"/>
        <v>/</v>
      </c>
    </row>
    <row r="27" spans="1:20" ht="30" customHeight="1" x14ac:dyDescent="0.4">
      <c r="A27" s="19">
        <v>21</v>
      </c>
      <c r="B27" s="20" t="str">
        <f t="shared" si="0"/>
        <v>未入力</v>
      </c>
      <c r="C27" s="2"/>
      <c r="D27" s="2"/>
      <c r="E27" s="1"/>
      <c r="F27" s="3"/>
      <c r="G27" s="3"/>
      <c r="L27" t="str">
        <f t="shared" si="3"/>
        <v/>
      </c>
      <c r="M27" t="str">
        <f t="shared" si="4"/>
        <v/>
      </c>
      <c r="N27" t="str">
        <f t="shared" si="5"/>
        <v>none</v>
      </c>
      <c r="O27" t="str">
        <f t="shared" si="6"/>
        <v>none</v>
      </c>
      <c r="P27" t="str">
        <f t="shared" si="1"/>
        <v>none</v>
      </c>
      <c r="Q27" t="str">
        <f t="shared" si="7"/>
        <v>none</v>
      </c>
      <c r="R27" t="str">
        <f t="shared" si="8"/>
        <v>none</v>
      </c>
      <c r="S27" t="str">
        <f t="shared" si="2"/>
        <v>none</v>
      </c>
      <c r="T27" s="6" t="str">
        <f t="shared" si="9"/>
        <v>/</v>
      </c>
    </row>
    <row r="28" spans="1:20" ht="30" customHeight="1" x14ac:dyDescent="0.4">
      <c r="A28" s="19">
        <v>22</v>
      </c>
      <c r="B28" s="20" t="str">
        <f t="shared" si="0"/>
        <v>未入力</v>
      </c>
      <c r="C28" s="2"/>
      <c r="D28" s="2"/>
      <c r="E28" s="1"/>
      <c r="F28" s="3"/>
      <c r="G28" s="3"/>
      <c r="L28" t="str">
        <f t="shared" si="3"/>
        <v/>
      </c>
      <c r="M28" t="str">
        <f t="shared" si="4"/>
        <v/>
      </c>
      <c r="N28" t="str">
        <f t="shared" si="5"/>
        <v>none</v>
      </c>
      <c r="O28" t="str">
        <f t="shared" si="6"/>
        <v>none</v>
      </c>
      <c r="P28" t="str">
        <f t="shared" si="1"/>
        <v>none</v>
      </c>
      <c r="Q28" t="str">
        <f t="shared" si="7"/>
        <v>none</v>
      </c>
      <c r="R28" t="str">
        <f t="shared" si="8"/>
        <v>none</v>
      </c>
      <c r="S28" t="str">
        <f t="shared" si="2"/>
        <v>none</v>
      </c>
      <c r="T28" s="6" t="str">
        <f t="shared" si="9"/>
        <v>/</v>
      </c>
    </row>
    <row r="29" spans="1:20" ht="30" customHeight="1" x14ac:dyDescent="0.4">
      <c r="A29" s="19">
        <v>23</v>
      </c>
      <c r="B29" s="20" t="str">
        <f t="shared" si="0"/>
        <v>未入力</v>
      </c>
      <c r="C29" s="2"/>
      <c r="D29" s="2"/>
      <c r="E29" s="1"/>
      <c r="F29" s="3"/>
      <c r="G29" s="3"/>
      <c r="L29" t="str">
        <f t="shared" si="3"/>
        <v/>
      </c>
      <c r="M29" t="str">
        <f t="shared" si="4"/>
        <v/>
      </c>
      <c r="N29" t="str">
        <f t="shared" si="5"/>
        <v>none</v>
      </c>
      <c r="O29" t="str">
        <f t="shared" si="6"/>
        <v>none</v>
      </c>
      <c r="P29" t="str">
        <f t="shared" si="1"/>
        <v>none</v>
      </c>
      <c r="Q29" t="str">
        <f t="shared" si="7"/>
        <v>none</v>
      </c>
      <c r="R29" t="str">
        <f t="shared" si="8"/>
        <v>none</v>
      </c>
      <c r="S29" t="str">
        <f t="shared" si="2"/>
        <v>none</v>
      </c>
      <c r="T29" s="6" t="str">
        <f t="shared" si="9"/>
        <v>/</v>
      </c>
    </row>
    <row r="30" spans="1:20" ht="30" customHeight="1" x14ac:dyDescent="0.4">
      <c r="A30" s="19">
        <v>24</v>
      </c>
      <c r="B30" s="20" t="str">
        <f t="shared" si="0"/>
        <v>未入力</v>
      </c>
      <c r="C30" s="2"/>
      <c r="D30" s="2"/>
      <c r="E30" s="1"/>
      <c r="F30" s="3"/>
      <c r="G30" s="3"/>
      <c r="L30" t="str">
        <f t="shared" si="3"/>
        <v/>
      </c>
      <c r="M30" t="str">
        <f t="shared" si="4"/>
        <v/>
      </c>
      <c r="N30" t="str">
        <f t="shared" si="5"/>
        <v>none</v>
      </c>
      <c r="O30" t="str">
        <f t="shared" si="6"/>
        <v>none</v>
      </c>
      <c r="P30" t="str">
        <f t="shared" si="1"/>
        <v>none</v>
      </c>
      <c r="Q30" t="str">
        <f t="shared" si="7"/>
        <v>none</v>
      </c>
      <c r="R30" t="str">
        <f t="shared" si="8"/>
        <v>none</v>
      </c>
      <c r="S30" t="str">
        <f t="shared" si="2"/>
        <v>none</v>
      </c>
      <c r="T30" s="6" t="str">
        <f t="shared" si="9"/>
        <v>/</v>
      </c>
    </row>
    <row r="31" spans="1:20" ht="30" customHeight="1" x14ac:dyDescent="0.4">
      <c r="A31" s="19">
        <v>25</v>
      </c>
      <c r="B31" s="20" t="str">
        <f t="shared" si="0"/>
        <v>未入力</v>
      </c>
      <c r="C31" s="2"/>
      <c r="D31" s="2"/>
      <c r="E31" s="1"/>
      <c r="F31" s="3"/>
      <c r="G31" s="3"/>
      <c r="L31" t="str">
        <f t="shared" si="3"/>
        <v/>
      </c>
      <c r="M31" t="str">
        <f t="shared" si="4"/>
        <v/>
      </c>
      <c r="N31" t="str">
        <f t="shared" si="5"/>
        <v>none</v>
      </c>
      <c r="O31" t="str">
        <f t="shared" si="6"/>
        <v>none</v>
      </c>
      <c r="P31" t="str">
        <f t="shared" si="1"/>
        <v>none</v>
      </c>
      <c r="Q31" t="str">
        <f t="shared" si="7"/>
        <v>none</v>
      </c>
      <c r="R31" t="str">
        <f t="shared" si="8"/>
        <v>none</v>
      </c>
      <c r="S31" t="str">
        <f t="shared" si="2"/>
        <v>none</v>
      </c>
      <c r="T31" s="6" t="str">
        <f t="shared" si="9"/>
        <v>/</v>
      </c>
    </row>
    <row r="32" spans="1:20" ht="30" customHeight="1" x14ac:dyDescent="0.4">
      <c r="A32" s="19">
        <v>26</v>
      </c>
      <c r="B32" s="20" t="str">
        <f t="shared" si="0"/>
        <v>未入力</v>
      </c>
      <c r="C32" s="2"/>
      <c r="D32" s="2"/>
      <c r="E32" s="1"/>
      <c r="F32" s="3"/>
      <c r="G32" s="3"/>
      <c r="L32" t="str">
        <f t="shared" si="3"/>
        <v/>
      </c>
      <c r="M32" t="str">
        <f t="shared" si="4"/>
        <v/>
      </c>
      <c r="N32" t="str">
        <f t="shared" si="5"/>
        <v>none</v>
      </c>
      <c r="O32" t="str">
        <f t="shared" si="6"/>
        <v>none</v>
      </c>
      <c r="P32" t="str">
        <f t="shared" si="1"/>
        <v>none</v>
      </c>
      <c r="Q32" t="str">
        <f t="shared" si="7"/>
        <v>none</v>
      </c>
      <c r="R32" t="str">
        <f t="shared" si="8"/>
        <v>none</v>
      </c>
      <c r="S32" t="str">
        <f t="shared" si="2"/>
        <v>none</v>
      </c>
      <c r="T32" s="6" t="str">
        <f t="shared" si="9"/>
        <v>/</v>
      </c>
    </row>
    <row r="33" spans="1:20" ht="30" customHeight="1" x14ac:dyDescent="0.4">
      <c r="A33" s="19">
        <v>27</v>
      </c>
      <c r="B33" s="20" t="str">
        <f t="shared" si="0"/>
        <v>未入力</v>
      </c>
      <c r="C33" s="2"/>
      <c r="D33" s="2"/>
      <c r="E33" s="1"/>
      <c r="F33" s="3"/>
      <c r="G33" s="3"/>
      <c r="L33" t="str">
        <f t="shared" si="3"/>
        <v/>
      </c>
      <c r="M33" t="str">
        <f t="shared" si="4"/>
        <v/>
      </c>
      <c r="N33" t="str">
        <f t="shared" si="5"/>
        <v>none</v>
      </c>
      <c r="O33" t="str">
        <f t="shared" si="6"/>
        <v>none</v>
      </c>
      <c r="P33" t="str">
        <f t="shared" si="1"/>
        <v>none</v>
      </c>
      <c r="Q33" t="str">
        <f t="shared" si="7"/>
        <v>none</v>
      </c>
      <c r="R33" t="str">
        <f t="shared" si="8"/>
        <v>none</v>
      </c>
      <c r="S33" t="str">
        <f t="shared" si="2"/>
        <v>none</v>
      </c>
      <c r="T33" s="6" t="str">
        <f t="shared" si="9"/>
        <v>/</v>
      </c>
    </row>
    <row r="34" spans="1:20" ht="30" customHeight="1" x14ac:dyDescent="0.4">
      <c r="A34" s="19">
        <v>28</v>
      </c>
      <c r="B34" s="20" t="str">
        <f t="shared" si="0"/>
        <v>未入力</v>
      </c>
      <c r="C34" s="2"/>
      <c r="D34" s="2"/>
      <c r="E34" s="1"/>
      <c r="F34" s="3"/>
      <c r="G34" s="3"/>
      <c r="L34" t="str">
        <f t="shared" si="3"/>
        <v/>
      </c>
      <c r="M34" t="str">
        <f t="shared" si="4"/>
        <v/>
      </c>
      <c r="N34" t="str">
        <f t="shared" si="5"/>
        <v>none</v>
      </c>
      <c r="O34" t="str">
        <f t="shared" si="6"/>
        <v>none</v>
      </c>
      <c r="P34" t="str">
        <f t="shared" si="1"/>
        <v>none</v>
      </c>
      <c r="Q34" t="str">
        <f t="shared" si="7"/>
        <v>none</v>
      </c>
      <c r="R34" t="str">
        <f t="shared" si="8"/>
        <v>none</v>
      </c>
      <c r="S34" t="str">
        <f t="shared" si="2"/>
        <v>none</v>
      </c>
      <c r="T34" s="6" t="str">
        <f t="shared" si="9"/>
        <v>/</v>
      </c>
    </row>
    <row r="35" spans="1:20" ht="30" customHeight="1" x14ac:dyDescent="0.4">
      <c r="A35" s="19">
        <v>29</v>
      </c>
      <c r="B35" s="20" t="str">
        <f t="shared" si="0"/>
        <v>未入力</v>
      </c>
      <c r="C35" s="2"/>
      <c r="D35" s="2"/>
      <c r="E35" s="1"/>
      <c r="F35" s="3"/>
      <c r="G35" s="3"/>
      <c r="L35" t="str">
        <f t="shared" si="3"/>
        <v/>
      </c>
      <c r="M35" t="str">
        <f t="shared" si="4"/>
        <v/>
      </c>
      <c r="N35" t="str">
        <f t="shared" si="5"/>
        <v>none</v>
      </c>
      <c r="O35" t="str">
        <f t="shared" si="6"/>
        <v>none</v>
      </c>
      <c r="P35" t="str">
        <f t="shared" si="1"/>
        <v>none</v>
      </c>
      <c r="Q35" t="str">
        <f t="shared" si="7"/>
        <v>none</v>
      </c>
      <c r="R35" t="str">
        <f t="shared" si="8"/>
        <v>none</v>
      </c>
      <c r="S35" t="str">
        <f t="shared" si="2"/>
        <v>none</v>
      </c>
      <c r="T35" s="6" t="str">
        <f t="shared" si="9"/>
        <v>/</v>
      </c>
    </row>
    <row r="36" spans="1:20" ht="30" customHeight="1" x14ac:dyDescent="0.4">
      <c r="A36" s="19">
        <v>30</v>
      </c>
      <c r="B36" s="20" t="str">
        <f t="shared" si="0"/>
        <v>未入力</v>
      </c>
      <c r="C36" s="2"/>
      <c r="D36" s="2"/>
      <c r="E36" s="1"/>
      <c r="F36" s="3"/>
      <c r="G36" s="3"/>
      <c r="L36" t="str">
        <f t="shared" si="3"/>
        <v/>
      </c>
      <c r="M36" t="str">
        <f t="shared" si="4"/>
        <v/>
      </c>
      <c r="N36" t="str">
        <f t="shared" si="5"/>
        <v>none</v>
      </c>
      <c r="O36" t="str">
        <f t="shared" si="6"/>
        <v>none</v>
      </c>
      <c r="P36" t="str">
        <f t="shared" si="1"/>
        <v>none</v>
      </c>
      <c r="Q36" t="str">
        <f t="shared" si="7"/>
        <v>none</v>
      </c>
      <c r="R36" t="str">
        <f t="shared" si="8"/>
        <v>none</v>
      </c>
      <c r="S36" t="str">
        <f t="shared" si="2"/>
        <v>none</v>
      </c>
      <c r="T36" s="6" t="str">
        <f t="shared" si="9"/>
        <v>/</v>
      </c>
    </row>
    <row r="37" spans="1:20" ht="30" customHeight="1" x14ac:dyDescent="0.4">
      <c r="A37" s="19">
        <v>31</v>
      </c>
      <c r="B37" s="20" t="str">
        <f t="shared" si="0"/>
        <v>未入力</v>
      </c>
      <c r="C37" s="2"/>
      <c r="D37" s="2"/>
      <c r="E37" s="1"/>
      <c r="F37" s="3"/>
      <c r="G37" s="3"/>
      <c r="L37" t="str">
        <f t="shared" si="3"/>
        <v/>
      </c>
      <c r="M37" t="str">
        <f t="shared" si="4"/>
        <v/>
      </c>
      <c r="N37" t="str">
        <f t="shared" si="5"/>
        <v>none</v>
      </c>
      <c r="O37" t="str">
        <f t="shared" si="6"/>
        <v>none</v>
      </c>
      <c r="P37" t="str">
        <f t="shared" si="1"/>
        <v>none</v>
      </c>
      <c r="Q37" t="str">
        <f t="shared" si="7"/>
        <v>none</v>
      </c>
      <c r="R37" t="str">
        <f t="shared" si="8"/>
        <v>none</v>
      </c>
      <c r="S37" t="str">
        <f t="shared" si="2"/>
        <v>none</v>
      </c>
      <c r="T37" s="6" t="str">
        <f t="shared" si="9"/>
        <v>/</v>
      </c>
    </row>
    <row r="38" spans="1:20" ht="30" customHeight="1" x14ac:dyDescent="0.4">
      <c r="A38" s="19">
        <v>32</v>
      </c>
      <c r="B38" s="20" t="str">
        <f t="shared" si="0"/>
        <v>未入力</v>
      </c>
      <c r="C38" s="2"/>
      <c r="D38" s="2"/>
      <c r="E38" s="1"/>
      <c r="F38" s="3"/>
      <c r="G38" s="3"/>
      <c r="L38" t="str">
        <f t="shared" si="3"/>
        <v/>
      </c>
      <c r="M38" t="str">
        <f t="shared" si="4"/>
        <v/>
      </c>
      <c r="N38" t="str">
        <f t="shared" si="5"/>
        <v>none</v>
      </c>
      <c r="O38" t="str">
        <f t="shared" si="6"/>
        <v>none</v>
      </c>
      <c r="P38" t="str">
        <f t="shared" si="1"/>
        <v>none</v>
      </c>
      <c r="Q38" t="str">
        <f t="shared" si="7"/>
        <v>none</v>
      </c>
      <c r="R38" t="str">
        <f t="shared" si="8"/>
        <v>none</v>
      </c>
      <c r="S38" t="str">
        <f t="shared" si="2"/>
        <v>none</v>
      </c>
      <c r="T38" s="6" t="str">
        <f t="shared" si="9"/>
        <v>/</v>
      </c>
    </row>
    <row r="39" spans="1:20" ht="30" customHeight="1" x14ac:dyDescent="0.4">
      <c r="A39" s="19">
        <v>33</v>
      </c>
      <c r="B39" s="20" t="str">
        <f t="shared" si="0"/>
        <v>未入力</v>
      </c>
      <c r="C39" s="2"/>
      <c r="D39" s="2"/>
      <c r="E39" s="1"/>
      <c r="F39" s="3"/>
      <c r="G39" s="3"/>
      <c r="L39" t="str">
        <f t="shared" si="3"/>
        <v/>
      </c>
      <c r="M39" t="str">
        <f t="shared" si="4"/>
        <v/>
      </c>
      <c r="N39" t="str">
        <f t="shared" si="5"/>
        <v>none</v>
      </c>
      <c r="O39" t="str">
        <f t="shared" si="6"/>
        <v>none</v>
      </c>
      <c r="P39" t="str">
        <f t="shared" si="1"/>
        <v>none</v>
      </c>
      <c r="Q39" t="str">
        <f t="shared" si="7"/>
        <v>none</v>
      </c>
      <c r="R39" t="str">
        <f t="shared" si="8"/>
        <v>none</v>
      </c>
      <c r="S39" t="str">
        <f t="shared" si="2"/>
        <v>none</v>
      </c>
      <c r="T39" s="6" t="str">
        <f t="shared" si="9"/>
        <v>/</v>
      </c>
    </row>
    <row r="40" spans="1:20" ht="30" customHeight="1" x14ac:dyDescent="0.4">
      <c r="A40" s="19">
        <v>34</v>
      </c>
      <c r="B40" s="20" t="str">
        <f t="shared" si="0"/>
        <v>未入力</v>
      </c>
      <c r="C40" s="2"/>
      <c r="D40" s="2"/>
      <c r="E40" s="1"/>
      <c r="F40" s="3"/>
      <c r="G40" s="3"/>
      <c r="L40" t="str">
        <f t="shared" si="3"/>
        <v/>
      </c>
      <c r="M40" t="str">
        <f t="shared" si="4"/>
        <v/>
      </c>
      <c r="N40" t="str">
        <f t="shared" si="5"/>
        <v>none</v>
      </c>
      <c r="O40" t="str">
        <f t="shared" si="6"/>
        <v>none</v>
      </c>
      <c r="P40" t="str">
        <f t="shared" si="1"/>
        <v>none</v>
      </c>
      <c r="Q40" t="str">
        <f t="shared" si="7"/>
        <v>none</v>
      </c>
      <c r="R40" t="str">
        <f t="shared" si="8"/>
        <v>none</v>
      </c>
      <c r="S40" t="str">
        <f t="shared" si="2"/>
        <v>none</v>
      </c>
      <c r="T40" s="6" t="str">
        <f t="shared" si="9"/>
        <v>/</v>
      </c>
    </row>
    <row r="41" spans="1:20" ht="30" customHeight="1" x14ac:dyDescent="0.4">
      <c r="A41" s="19">
        <v>35</v>
      </c>
      <c r="B41" s="20" t="str">
        <f t="shared" si="0"/>
        <v>未入力</v>
      </c>
      <c r="C41" s="2"/>
      <c r="D41" s="2"/>
      <c r="E41" s="1"/>
      <c r="F41" s="3"/>
      <c r="G41" s="3"/>
      <c r="L41" t="str">
        <f t="shared" si="3"/>
        <v/>
      </c>
      <c r="M41" t="str">
        <f t="shared" si="4"/>
        <v/>
      </c>
      <c r="N41" t="str">
        <f t="shared" si="5"/>
        <v>none</v>
      </c>
      <c r="O41" t="str">
        <f t="shared" si="6"/>
        <v>none</v>
      </c>
      <c r="P41" t="str">
        <f t="shared" si="1"/>
        <v>none</v>
      </c>
      <c r="Q41" t="str">
        <f t="shared" si="7"/>
        <v>none</v>
      </c>
      <c r="R41" t="str">
        <f t="shared" si="8"/>
        <v>none</v>
      </c>
      <c r="S41" t="str">
        <f t="shared" si="2"/>
        <v>none</v>
      </c>
      <c r="T41" s="6" t="str">
        <f t="shared" si="9"/>
        <v>/</v>
      </c>
    </row>
    <row r="42" spans="1:20" ht="30" customHeight="1" x14ac:dyDescent="0.4">
      <c r="A42" s="19">
        <v>36</v>
      </c>
      <c r="B42" s="20" t="str">
        <f t="shared" si="0"/>
        <v>未入力</v>
      </c>
      <c r="C42" s="2"/>
      <c r="D42" s="2"/>
      <c r="E42" s="1"/>
      <c r="F42" s="3"/>
      <c r="G42" s="3"/>
      <c r="L42" t="str">
        <f t="shared" si="3"/>
        <v/>
      </c>
      <c r="M42" t="str">
        <f t="shared" si="4"/>
        <v/>
      </c>
      <c r="N42" t="str">
        <f t="shared" si="5"/>
        <v>none</v>
      </c>
      <c r="O42" t="str">
        <f t="shared" si="6"/>
        <v>none</v>
      </c>
      <c r="P42" t="str">
        <f t="shared" si="1"/>
        <v>none</v>
      </c>
      <c r="Q42" t="str">
        <f t="shared" si="7"/>
        <v>none</v>
      </c>
      <c r="R42" t="str">
        <f t="shared" si="8"/>
        <v>none</v>
      </c>
      <c r="S42" t="str">
        <f t="shared" si="2"/>
        <v>none</v>
      </c>
      <c r="T42" s="6" t="str">
        <f t="shared" si="9"/>
        <v>/</v>
      </c>
    </row>
    <row r="43" spans="1:20" ht="30" customHeight="1" x14ac:dyDescent="0.4">
      <c r="A43" s="19">
        <v>37</v>
      </c>
      <c r="B43" s="20" t="str">
        <f t="shared" si="0"/>
        <v>未入力</v>
      </c>
      <c r="C43" s="2"/>
      <c r="D43" s="2"/>
      <c r="E43" s="1"/>
      <c r="F43" s="3"/>
      <c r="G43" s="3"/>
      <c r="L43" t="str">
        <f t="shared" si="3"/>
        <v/>
      </c>
      <c r="M43" t="str">
        <f t="shared" si="4"/>
        <v/>
      </c>
      <c r="N43" t="str">
        <f t="shared" si="5"/>
        <v>none</v>
      </c>
      <c r="O43" t="str">
        <f t="shared" si="6"/>
        <v>none</v>
      </c>
      <c r="P43" t="str">
        <f t="shared" si="1"/>
        <v>none</v>
      </c>
      <c r="Q43" t="str">
        <f t="shared" si="7"/>
        <v>none</v>
      </c>
      <c r="R43" t="str">
        <f t="shared" si="8"/>
        <v>none</v>
      </c>
      <c r="S43" t="str">
        <f t="shared" si="2"/>
        <v>none</v>
      </c>
      <c r="T43" s="6" t="str">
        <f t="shared" si="9"/>
        <v>/</v>
      </c>
    </row>
    <row r="44" spans="1:20" ht="30" customHeight="1" x14ac:dyDescent="0.4">
      <c r="A44" s="19">
        <v>38</v>
      </c>
      <c r="B44" s="20" t="str">
        <f t="shared" si="0"/>
        <v>未入力</v>
      </c>
      <c r="C44" s="2"/>
      <c r="D44" s="2"/>
      <c r="E44" s="1"/>
      <c r="F44" s="3"/>
      <c r="G44" s="3"/>
      <c r="L44" t="str">
        <f t="shared" si="3"/>
        <v/>
      </c>
      <c r="M44" t="str">
        <f t="shared" si="4"/>
        <v/>
      </c>
      <c r="N44" t="str">
        <f t="shared" si="5"/>
        <v>none</v>
      </c>
      <c r="O44" t="str">
        <f t="shared" si="6"/>
        <v>none</v>
      </c>
      <c r="P44" t="str">
        <f t="shared" si="1"/>
        <v>none</v>
      </c>
      <c r="Q44" t="str">
        <f t="shared" si="7"/>
        <v>none</v>
      </c>
      <c r="R44" t="str">
        <f t="shared" si="8"/>
        <v>none</v>
      </c>
      <c r="S44" t="str">
        <f t="shared" si="2"/>
        <v>none</v>
      </c>
      <c r="T44" s="6" t="str">
        <f t="shared" si="9"/>
        <v>/</v>
      </c>
    </row>
    <row r="45" spans="1:20" ht="30" customHeight="1" x14ac:dyDescent="0.4">
      <c r="A45" s="19">
        <v>39</v>
      </c>
      <c r="B45" s="20" t="str">
        <f t="shared" si="0"/>
        <v>未入力</v>
      </c>
      <c r="C45" s="2"/>
      <c r="D45" s="2"/>
      <c r="E45" s="1"/>
      <c r="F45" s="3"/>
      <c r="G45" s="3"/>
      <c r="L45" t="str">
        <f t="shared" si="3"/>
        <v/>
      </c>
      <c r="M45" t="str">
        <f t="shared" si="4"/>
        <v/>
      </c>
      <c r="N45" t="str">
        <f t="shared" si="5"/>
        <v>none</v>
      </c>
      <c r="O45" t="str">
        <f t="shared" si="6"/>
        <v>none</v>
      </c>
      <c r="P45" t="str">
        <f t="shared" si="1"/>
        <v>none</v>
      </c>
      <c r="Q45" t="str">
        <f t="shared" si="7"/>
        <v>none</v>
      </c>
      <c r="R45" t="str">
        <f t="shared" si="8"/>
        <v>none</v>
      </c>
      <c r="S45" t="str">
        <f t="shared" si="2"/>
        <v>none</v>
      </c>
      <c r="T45" s="6" t="str">
        <f t="shared" si="9"/>
        <v>/</v>
      </c>
    </row>
    <row r="46" spans="1:20" ht="30" customHeight="1" x14ac:dyDescent="0.4">
      <c r="A46" s="19">
        <v>40</v>
      </c>
      <c r="B46" s="20" t="str">
        <f t="shared" si="0"/>
        <v>未入力</v>
      </c>
      <c r="C46" s="2"/>
      <c r="D46" s="2"/>
      <c r="E46" s="1"/>
      <c r="F46" s="3"/>
      <c r="G46" s="3"/>
      <c r="L46" t="str">
        <f t="shared" si="3"/>
        <v/>
      </c>
      <c r="M46" t="str">
        <f t="shared" si="4"/>
        <v/>
      </c>
      <c r="N46" t="str">
        <f t="shared" si="5"/>
        <v>none</v>
      </c>
      <c r="O46" t="str">
        <f t="shared" si="6"/>
        <v>none</v>
      </c>
      <c r="P46" t="str">
        <f t="shared" si="1"/>
        <v>none</v>
      </c>
      <c r="Q46" t="str">
        <f t="shared" si="7"/>
        <v>none</v>
      </c>
      <c r="R46" t="str">
        <f t="shared" si="8"/>
        <v>none</v>
      </c>
      <c r="S46" t="str">
        <f t="shared" si="2"/>
        <v>none</v>
      </c>
      <c r="T46" s="6" t="str">
        <f t="shared" si="9"/>
        <v>/</v>
      </c>
    </row>
    <row r="47" spans="1:20" ht="30" customHeight="1" x14ac:dyDescent="0.4">
      <c r="A47" s="19">
        <v>41</v>
      </c>
      <c r="B47" s="20" t="str">
        <f t="shared" si="0"/>
        <v>未入力</v>
      </c>
      <c r="C47" s="2"/>
      <c r="D47" s="2"/>
      <c r="E47" s="1"/>
      <c r="F47" s="3"/>
      <c r="G47" s="3"/>
      <c r="L47" t="str">
        <f t="shared" si="3"/>
        <v/>
      </c>
      <c r="M47" t="str">
        <f t="shared" si="4"/>
        <v/>
      </c>
      <c r="N47" t="str">
        <f t="shared" si="5"/>
        <v>none</v>
      </c>
      <c r="O47" t="str">
        <f t="shared" si="6"/>
        <v>none</v>
      </c>
      <c r="P47" t="str">
        <f t="shared" si="1"/>
        <v>none</v>
      </c>
      <c r="Q47" t="str">
        <f t="shared" si="7"/>
        <v>none</v>
      </c>
      <c r="R47" t="str">
        <f t="shared" si="8"/>
        <v>none</v>
      </c>
      <c r="S47" t="str">
        <f t="shared" si="2"/>
        <v>none</v>
      </c>
      <c r="T47" s="6" t="str">
        <f t="shared" si="9"/>
        <v>/</v>
      </c>
    </row>
    <row r="48" spans="1:20" ht="30" customHeight="1" x14ac:dyDescent="0.4">
      <c r="A48" s="19">
        <v>42</v>
      </c>
      <c r="B48" s="20" t="str">
        <f t="shared" si="0"/>
        <v>未入力</v>
      </c>
      <c r="C48" s="2"/>
      <c r="D48" s="2"/>
      <c r="E48" s="1"/>
      <c r="F48" s="3"/>
      <c r="G48" s="3"/>
      <c r="L48" t="str">
        <f t="shared" si="3"/>
        <v/>
      </c>
      <c r="M48" t="str">
        <f t="shared" si="4"/>
        <v/>
      </c>
      <c r="N48" t="str">
        <f t="shared" si="5"/>
        <v>none</v>
      </c>
      <c r="O48" t="str">
        <f t="shared" si="6"/>
        <v>none</v>
      </c>
      <c r="P48" t="str">
        <f t="shared" si="1"/>
        <v>none</v>
      </c>
      <c r="Q48" t="str">
        <f t="shared" si="7"/>
        <v>none</v>
      </c>
      <c r="R48" t="str">
        <f t="shared" si="8"/>
        <v>none</v>
      </c>
      <c r="S48" t="str">
        <f t="shared" si="2"/>
        <v>none</v>
      </c>
      <c r="T48" s="6" t="str">
        <f t="shared" si="9"/>
        <v>/</v>
      </c>
    </row>
    <row r="49" spans="1:20" ht="30" customHeight="1" x14ac:dyDescent="0.4">
      <c r="A49" s="19">
        <v>43</v>
      </c>
      <c r="B49" s="20" t="str">
        <f t="shared" si="0"/>
        <v>未入力</v>
      </c>
      <c r="C49" s="2"/>
      <c r="D49" s="2"/>
      <c r="E49" s="1"/>
      <c r="F49" s="3"/>
      <c r="G49" s="3"/>
      <c r="L49" t="str">
        <f t="shared" si="3"/>
        <v/>
      </c>
      <c r="M49" t="str">
        <f t="shared" si="4"/>
        <v/>
      </c>
      <c r="N49" t="str">
        <f t="shared" si="5"/>
        <v>none</v>
      </c>
      <c r="O49" t="str">
        <f t="shared" si="6"/>
        <v>none</v>
      </c>
      <c r="P49" t="str">
        <f t="shared" si="1"/>
        <v>none</v>
      </c>
      <c r="Q49" t="str">
        <f t="shared" si="7"/>
        <v>none</v>
      </c>
      <c r="R49" t="str">
        <f t="shared" si="8"/>
        <v>none</v>
      </c>
      <c r="S49" t="str">
        <f t="shared" si="2"/>
        <v>none</v>
      </c>
      <c r="T49" s="6" t="str">
        <f t="shared" si="9"/>
        <v>/</v>
      </c>
    </row>
    <row r="50" spans="1:20" ht="30" customHeight="1" x14ac:dyDescent="0.4">
      <c r="A50" s="19">
        <v>44</v>
      </c>
      <c r="B50" s="20" t="str">
        <f t="shared" si="0"/>
        <v>未入力</v>
      </c>
      <c r="C50" s="2"/>
      <c r="D50" s="2"/>
      <c r="E50" s="1"/>
      <c r="F50" s="3"/>
      <c r="G50" s="3"/>
      <c r="L50" t="str">
        <f t="shared" si="3"/>
        <v/>
      </c>
      <c r="M50" t="str">
        <f t="shared" si="4"/>
        <v/>
      </c>
      <c r="N50" t="str">
        <f t="shared" si="5"/>
        <v>none</v>
      </c>
      <c r="O50" t="str">
        <f t="shared" si="6"/>
        <v>none</v>
      </c>
      <c r="P50" t="str">
        <f t="shared" si="1"/>
        <v>none</v>
      </c>
      <c r="Q50" t="str">
        <f t="shared" si="7"/>
        <v>none</v>
      </c>
      <c r="R50" t="str">
        <f t="shared" si="8"/>
        <v>none</v>
      </c>
      <c r="S50" t="str">
        <f t="shared" si="2"/>
        <v>none</v>
      </c>
      <c r="T50" s="6" t="str">
        <f t="shared" si="9"/>
        <v>/</v>
      </c>
    </row>
    <row r="51" spans="1:20" ht="30" customHeight="1" x14ac:dyDescent="0.4">
      <c r="A51" s="19">
        <v>45</v>
      </c>
      <c r="B51" s="20" t="str">
        <f t="shared" si="0"/>
        <v>未入力</v>
      </c>
      <c r="C51" s="2"/>
      <c r="D51" s="2"/>
      <c r="E51" s="1"/>
      <c r="F51" s="3"/>
      <c r="G51" s="3"/>
      <c r="L51" t="str">
        <f t="shared" si="3"/>
        <v/>
      </c>
      <c r="M51" t="str">
        <f t="shared" si="4"/>
        <v/>
      </c>
      <c r="N51" t="str">
        <f t="shared" si="5"/>
        <v>none</v>
      </c>
      <c r="O51" t="str">
        <f t="shared" si="6"/>
        <v>none</v>
      </c>
      <c r="P51" t="str">
        <f t="shared" si="1"/>
        <v>none</v>
      </c>
      <c r="Q51" t="str">
        <f t="shared" si="7"/>
        <v>none</v>
      </c>
      <c r="R51" t="str">
        <f t="shared" si="8"/>
        <v>none</v>
      </c>
      <c r="S51" t="str">
        <f t="shared" si="2"/>
        <v>none</v>
      </c>
      <c r="T51" s="6" t="str">
        <f t="shared" si="9"/>
        <v>/</v>
      </c>
    </row>
    <row r="52" spans="1:20" ht="30" customHeight="1" x14ac:dyDescent="0.4">
      <c r="A52" s="19">
        <v>46</v>
      </c>
      <c r="B52" s="20" t="str">
        <f t="shared" si="0"/>
        <v>未入力</v>
      </c>
      <c r="C52" s="2"/>
      <c r="D52" s="2"/>
      <c r="E52" s="1"/>
      <c r="F52" s="3"/>
      <c r="G52" s="3"/>
      <c r="L52" t="str">
        <f t="shared" si="3"/>
        <v/>
      </c>
      <c r="M52" t="str">
        <f t="shared" si="4"/>
        <v/>
      </c>
      <c r="N52" t="str">
        <f t="shared" si="5"/>
        <v>none</v>
      </c>
      <c r="O52" t="str">
        <f t="shared" si="6"/>
        <v>none</v>
      </c>
      <c r="P52" t="str">
        <f t="shared" si="1"/>
        <v>none</v>
      </c>
      <c r="Q52" t="str">
        <f t="shared" si="7"/>
        <v>none</v>
      </c>
      <c r="R52" t="str">
        <f t="shared" si="8"/>
        <v>none</v>
      </c>
      <c r="S52" t="str">
        <f t="shared" si="2"/>
        <v>none</v>
      </c>
      <c r="T52" s="6" t="str">
        <f t="shared" si="9"/>
        <v>/</v>
      </c>
    </row>
    <row r="53" spans="1:20" ht="30" customHeight="1" x14ac:dyDescent="0.4">
      <c r="A53" s="19">
        <v>47</v>
      </c>
      <c r="B53" s="20" t="str">
        <f t="shared" si="0"/>
        <v>未入力</v>
      </c>
      <c r="C53" s="2"/>
      <c r="D53" s="2"/>
      <c r="E53" s="1"/>
      <c r="F53" s="3"/>
      <c r="G53" s="3"/>
      <c r="L53" t="str">
        <f t="shared" si="3"/>
        <v/>
      </c>
      <c r="M53" t="str">
        <f t="shared" si="4"/>
        <v/>
      </c>
      <c r="N53" t="str">
        <f t="shared" si="5"/>
        <v>none</v>
      </c>
      <c r="O53" t="str">
        <f t="shared" si="6"/>
        <v>none</v>
      </c>
      <c r="P53" t="str">
        <f t="shared" si="1"/>
        <v>none</v>
      </c>
      <c r="Q53" t="str">
        <f t="shared" si="7"/>
        <v>none</v>
      </c>
      <c r="R53" t="str">
        <f t="shared" si="8"/>
        <v>none</v>
      </c>
      <c r="S53" t="str">
        <f t="shared" si="2"/>
        <v>none</v>
      </c>
      <c r="T53" s="6" t="str">
        <f t="shared" si="9"/>
        <v>/</v>
      </c>
    </row>
    <row r="54" spans="1:20" ht="30" customHeight="1" x14ac:dyDescent="0.4">
      <c r="A54" s="19">
        <v>48</v>
      </c>
      <c r="B54" s="20" t="str">
        <f t="shared" si="0"/>
        <v>未入力</v>
      </c>
      <c r="C54" s="2"/>
      <c r="D54" s="2"/>
      <c r="E54" s="1"/>
      <c r="F54" s="3"/>
      <c r="G54" s="3"/>
      <c r="L54" t="str">
        <f t="shared" si="3"/>
        <v/>
      </c>
      <c r="M54" t="str">
        <f t="shared" si="4"/>
        <v/>
      </c>
      <c r="N54" t="str">
        <f t="shared" si="5"/>
        <v>none</v>
      </c>
      <c r="O54" t="str">
        <f t="shared" si="6"/>
        <v>none</v>
      </c>
      <c r="P54" t="str">
        <f t="shared" si="1"/>
        <v>none</v>
      </c>
      <c r="Q54" t="str">
        <f t="shared" si="7"/>
        <v>none</v>
      </c>
      <c r="R54" t="str">
        <f t="shared" si="8"/>
        <v>none</v>
      </c>
      <c r="S54" t="str">
        <f t="shared" si="2"/>
        <v>none</v>
      </c>
      <c r="T54" s="6" t="str">
        <f t="shared" si="9"/>
        <v>/</v>
      </c>
    </row>
    <row r="55" spans="1:20" ht="30" customHeight="1" x14ac:dyDescent="0.4">
      <c r="A55" s="19">
        <v>49</v>
      </c>
      <c r="B55" s="20" t="str">
        <f t="shared" si="0"/>
        <v>未入力</v>
      </c>
      <c r="C55" s="2"/>
      <c r="D55" s="2"/>
      <c r="E55" s="1"/>
      <c r="F55" s="2"/>
      <c r="G55" s="3"/>
      <c r="L55" t="str">
        <f t="shared" si="3"/>
        <v/>
      </c>
      <c r="M55" t="str">
        <f t="shared" si="4"/>
        <v/>
      </c>
      <c r="N55" t="str">
        <f t="shared" si="5"/>
        <v>none</v>
      </c>
      <c r="O55" t="str">
        <f t="shared" si="6"/>
        <v>none</v>
      </c>
      <c r="P55" t="str">
        <f t="shared" si="1"/>
        <v>none</v>
      </c>
      <c r="Q55" t="str">
        <f t="shared" si="7"/>
        <v>none</v>
      </c>
      <c r="R55" t="str">
        <f t="shared" si="8"/>
        <v>none</v>
      </c>
      <c r="S55" t="str">
        <f t="shared" si="2"/>
        <v>none</v>
      </c>
      <c r="T55" s="6" t="str">
        <f t="shared" si="9"/>
        <v>/</v>
      </c>
    </row>
    <row r="56" spans="1:20" ht="30" customHeight="1" x14ac:dyDescent="0.4">
      <c r="A56" s="19">
        <v>50</v>
      </c>
      <c r="B56" s="20" t="str">
        <f t="shared" si="0"/>
        <v>未入力</v>
      </c>
      <c r="C56" s="2"/>
      <c r="D56" s="2"/>
      <c r="E56" s="1"/>
      <c r="F56" s="3"/>
      <c r="G56" s="3"/>
      <c r="L56" t="str">
        <f t="shared" si="3"/>
        <v/>
      </c>
      <c r="M56" t="str">
        <f t="shared" si="4"/>
        <v/>
      </c>
      <c r="N56" t="str">
        <f t="shared" si="5"/>
        <v>none</v>
      </c>
      <c r="O56" t="str">
        <f t="shared" si="6"/>
        <v>none</v>
      </c>
      <c r="P56" t="str">
        <f t="shared" si="1"/>
        <v>none</v>
      </c>
      <c r="Q56" t="str">
        <f t="shared" si="7"/>
        <v>none</v>
      </c>
      <c r="R56" t="str">
        <f t="shared" si="8"/>
        <v>none</v>
      </c>
      <c r="S56" t="str">
        <f t="shared" si="2"/>
        <v>none</v>
      </c>
      <c r="T56" s="6" t="str">
        <f t="shared" si="9"/>
        <v>/</v>
      </c>
    </row>
    <row r="57" spans="1:20" ht="15" customHeight="1" x14ac:dyDescent="0.4"/>
  </sheetData>
  <sheetProtection algorithmName="SHA-512" hashValue="hfE4nTTTT4R4SUESWXli+irPk+tKsAQm9tx5oc9tv8KSfIfG8/EJl9zgUTG5J74PKzDvFiNs8n8SIFtwXBerYQ==" saltValue="l5cDFACdSZM0dsbyNPcWNg==" spinCount="100000" sheet="1" objects="1" scenarios="1"/>
  <phoneticPr fontId="1"/>
  <conditionalFormatting sqref="A7:A56">
    <cfRule type="expression" dxfId="17" priority="1">
      <formula>O7="注意"</formula>
    </cfRule>
    <cfRule type="expression" dxfId="16" priority="2">
      <formula>S7="重複"</formula>
    </cfRule>
    <cfRule type="expression" dxfId="15" priority="3">
      <formula>B7="入力完了"</formula>
    </cfRule>
  </conditionalFormatting>
  <conditionalFormatting sqref="B4">
    <cfRule type="containsText" dxfId="14" priority="4" operator="containsText" text="入力内容正常">
      <formula>NOT(ISERROR(SEARCH("入力内容正常",B4)))</formula>
    </cfRule>
    <cfRule type="containsText" dxfId="13" priority="5" operator="containsText" text="NG:">
      <formula>NOT(ISERROR(SEARCH("NG:",B4)))</formula>
    </cfRule>
  </conditionalFormatting>
  <conditionalFormatting sqref="B7:B56">
    <cfRule type="containsText" dxfId="12" priority="6" operator="containsText" text="入力完了">
      <formula>NOT(ISERROR(SEARCH("入力完了",B7)))</formula>
    </cfRule>
    <cfRule type="containsText" dxfId="11" priority="7" operator="containsText" text="入力:">
      <formula>NOT(ISERROR(SEARCH("入力:",B7)))</formula>
    </cfRule>
    <cfRule type="containsText" dxfId="10" priority="8" operator="containsText" text="NG:">
      <formula>NOT(ISERROR(SEARCH("NG:",B7)))</formula>
    </cfRule>
    <cfRule type="containsText" dxfId="9" priority="9" operator="containsText" text="未入力">
      <formula>NOT(ISERROR(SEARCH("未入力",B7)))</formula>
    </cfRule>
  </conditionalFormatting>
  <dataValidations count="1">
    <dataValidation type="list" allowBlank="1" showInputMessage="1" showErrorMessage="1" sqref="E7:E56" xr:uid="{1AC33A89-9480-4591-BD3D-3F69EA379BC4}">
      <formula1>"中2,中1,小学生以下"</formula1>
    </dataValidation>
  </dataValidations>
  <printOptions horizontalCentered="1"/>
  <pageMargins left="0.31496062992125984" right="0.31496062992125984" top="0.31496062992125984" bottom="0.31496062992125984" header="0.31496062992125984" footer="0.31496062992125984"/>
  <pageSetup paperSize="9" scale="73" fitToHeight="0" orientation="portrait" r:id="rId1"/>
  <rowBreaks count="1" manualBreakCount="1">
    <brk id="56"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B15B9-AA4D-47FB-863C-994D40213C17}">
  <sheetPr codeName="Sheet3">
    <tabColor rgb="FFFFCCFF"/>
    <pageSetUpPr fitToPage="1"/>
  </sheetPr>
  <dimension ref="A1:T57"/>
  <sheetViews>
    <sheetView zoomScaleNormal="100" zoomScaleSheetLayoutView="100" workbookViewId="0">
      <selection activeCell="C7" sqref="C7"/>
    </sheetView>
  </sheetViews>
  <sheetFormatPr defaultRowHeight="25.15" customHeight="1" x14ac:dyDescent="0.4"/>
  <cols>
    <col min="1" max="1" width="6" customWidth="1"/>
    <col min="2" max="2" width="29.25" customWidth="1"/>
    <col min="3" max="3" width="15.875" customWidth="1"/>
    <col min="4" max="4" width="17.625" customWidth="1"/>
    <col min="5" max="5" width="10.5" customWidth="1"/>
    <col min="6" max="6" width="18.125" customWidth="1"/>
    <col min="7" max="7" width="26.25" customWidth="1"/>
    <col min="8" max="11" width="2.875" customWidth="1"/>
    <col min="12" max="20" width="0" hidden="1" customWidth="1"/>
  </cols>
  <sheetData>
    <row r="1" spans="1:20" ht="30" customHeight="1" x14ac:dyDescent="0.4">
      <c r="A1" s="4" t="s">
        <v>35</v>
      </c>
      <c r="B1" s="4"/>
      <c r="C1" s="4"/>
      <c r="D1" s="4"/>
      <c r="E1" s="4"/>
      <c r="F1" s="4"/>
      <c r="G1" s="4"/>
    </row>
    <row r="2" spans="1:20" ht="15" customHeight="1" x14ac:dyDescent="0.4">
      <c r="A2" s="5"/>
      <c r="B2" s="5"/>
      <c r="C2" s="5"/>
      <c r="D2" s="5"/>
      <c r="E2" s="5"/>
      <c r="F2" s="5"/>
      <c r="G2" s="5"/>
      <c r="L2" s="6" t="s">
        <v>26</v>
      </c>
      <c r="M2" s="6" t="s">
        <v>27</v>
      </c>
      <c r="N2" s="6" t="s">
        <v>30</v>
      </c>
      <c r="O2" s="6" t="s">
        <v>31</v>
      </c>
      <c r="Q2" s="6" t="s">
        <v>33</v>
      </c>
      <c r="R2" t="s">
        <v>34</v>
      </c>
    </row>
    <row r="3" spans="1:20" ht="30" customHeight="1" x14ac:dyDescent="0.15">
      <c r="A3" s="5"/>
      <c r="B3" s="21" t="s">
        <v>36</v>
      </c>
      <c r="C3" s="8">
        <f>N3</f>
        <v>0</v>
      </c>
      <c r="D3" s="5"/>
      <c r="E3" s="9"/>
      <c r="F3" s="9"/>
      <c r="G3" s="5"/>
      <c r="L3" t="str">
        <f>IF(COUNTIF(O:O,"注意")&gt;0,"注意","OK")</f>
        <v>OK</v>
      </c>
      <c r="M3" t="str">
        <f>IF(COUNTIF(S:S,"重複")&gt;0,"重複","OK")</f>
        <v>OK</v>
      </c>
      <c r="N3">
        <f>COUNTIF(R:R,"complete")</f>
        <v>0</v>
      </c>
      <c r="O3">
        <f>COUNTIF(R:R,"input")</f>
        <v>0</v>
      </c>
      <c r="Q3">
        <f>COUNTIF(P:P,"NG")</f>
        <v>0</v>
      </c>
    </row>
    <row r="4" spans="1:20" ht="30" customHeight="1" x14ac:dyDescent="0.4">
      <c r="A4" s="5"/>
      <c r="B4" s="10" t="str">
        <f>IF(N3=0,"＊参加選手を記入してください＊",IF(M3="重複","NG:重複している選手がいます",IF(Q3&gt;0,"NG:学年区分が不正です",IF(O3&gt;0,"入力中の選手 "&amp;O3&amp;"名",IF(L3="注意","注意:所属名を調整する場合があります","入力内容正常")))))</f>
        <v>＊参加選手を記入してください＊</v>
      </c>
      <c r="C4" s="11"/>
      <c r="D4" s="5"/>
      <c r="E4" s="12"/>
      <c r="G4" s="5"/>
    </row>
    <row r="5" spans="1:20" ht="15" customHeight="1" x14ac:dyDescent="0.4">
      <c r="A5" s="5"/>
      <c r="B5" s="5"/>
      <c r="C5" s="5"/>
      <c r="D5" s="5"/>
      <c r="E5" s="13"/>
      <c r="F5" s="13"/>
      <c r="G5" s="5"/>
    </row>
    <row r="6" spans="1:20" ht="30" customHeight="1" x14ac:dyDescent="0.4">
      <c r="A6" s="14" t="s">
        <v>5</v>
      </c>
      <c r="B6" s="15" t="s">
        <v>15</v>
      </c>
      <c r="C6" s="16" t="s">
        <v>16</v>
      </c>
      <c r="D6" s="17" t="s">
        <v>23</v>
      </c>
      <c r="E6" s="18" t="s">
        <v>17</v>
      </c>
      <c r="F6" s="17" t="s">
        <v>18</v>
      </c>
      <c r="G6" s="17" t="s">
        <v>19</v>
      </c>
      <c r="L6" t="s">
        <v>6</v>
      </c>
      <c r="M6" t="s">
        <v>7</v>
      </c>
      <c r="N6" t="s">
        <v>20</v>
      </c>
      <c r="O6" t="s">
        <v>21</v>
      </c>
      <c r="P6" t="s">
        <v>22</v>
      </c>
      <c r="Q6" t="s">
        <v>24</v>
      </c>
      <c r="R6" t="s">
        <v>25</v>
      </c>
      <c r="S6" t="s">
        <v>28</v>
      </c>
      <c r="T6" s="6" t="s">
        <v>29</v>
      </c>
    </row>
    <row r="7" spans="1:20" ht="30" customHeight="1" x14ac:dyDescent="0.4">
      <c r="A7" s="19">
        <v>1</v>
      </c>
      <c r="B7" s="20" t="str">
        <f>IF(R7="none","未入力",IF(N7="none","入力:氏名をスペース区切りで入力",IF(N7="NG","NG:名字と名前をスペースで区切る",IF(O7="wait","入力:所属名を入力（８文字程度まで）",IF(P7="wait","入力:学年区分を選択",IF(Q7="wait","入力:フリガナをスペース区切りで入力",IF(Q7="NG","NG:フリガナの姓名をスペースで区切る",IF(P7="NG","NG:学年区分が不正",IF(R7="complete","入力完了","未入力")))))))))</f>
        <v>未入力</v>
      </c>
      <c r="C7" s="2"/>
      <c r="D7" s="2"/>
      <c r="E7" s="1"/>
      <c r="F7" s="3"/>
      <c r="G7" s="3"/>
      <c r="L7" t="str">
        <f>SUBSTITUTE(TRIM(C7),"　"," ")</f>
        <v/>
      </c>
      <c r="M7" t="str">
        <f>SUBSTITUTE(TRIM(F7),"　"," ")</f>
        <v/>
      </c>
      <c r="N7" t="str">
        <f>IF(L7="","none",IF(ISNUMBER(SEARCH(" ",L7))=TRUE,"OK","NG"))</f>
        <v>none</v>
      </c>
      <c r="O7" t="str">
        <f>IF(D7="",IF(N7="none","none","wait"),IF(LEN(D7)&gt;8,"注意","OK"))</f>
        <v>none</v>
      </c>
      <c r="P7" t="str">
        <f>IF(E7="",IF(N7="none","none","wait"),IF(COUNTIF($R$2,"*"&amp;E7&amp;"*")&gt;0,"OK","NG"))</f>
        <v>none</v>
      </c>
      <c r="Q7" t="str">
        <f>IF(M7="",IF(N7="none","none","wait"),IF(ISNUMBER(SEARCH(" ",M7))=TRUE,"OK","NG"))</f>
        <v>none</v>
      </c>
      <c r="R7" t="str">
        <f>IF(AND(N7="none",O7="none",P7="none",Q7="none"),"none",IF(OR(N7="none",O7="none",P7="none",Q7="none"),"input",IF(AND(N7="OK",O7&lt;&gt;"wait",P7&lt;&gt;"wait",P7&lt;&gt;"NG",Q7&lt;&gt;"wait",Q7&lt;&gt;"NG"),"complete","input")))</f>
        <v>none</v>
      </c>
      <c r="S7" t="str">
        <f>IF(L7="","none",IF(COUNTIF(T:T,L7&amp;"/"&amp;D7)=1,"OK","重複"))</f>
        <v>none</v>
      </c>
      <c r="T7" s="6" t="str">
        <f>L7&amp;"/"&amp;TRIM(D7)</f>
        <v>/</v>
      </c>
    </row>
    <row r="8" spans="1:20" ht="30" customHeight="1" x14ac:dyDescent="0.4">
      <c r="A8" s="19">
        <v>2</v>
      </c>
      <c r="B8" s="20" t="str">
        <f t="shared" ref="B8:B56" si="0">IF(R8="none","未入力",IF(N8="none","入力:氏名をスペース区切りで入力",IF(N8="NG","NG:名字と名前をスペースで区切る",IF(O8="wait","入力:所属名を入力（８文字程度まで）",IF(P8="wait","入力:学年区分を選択",IF(Q8="wait","入力:フリガナをスペース区切りで入力",IF(Q8="NG","NG:フリガナの姓名をスペースで区切る",IF(P8="NG","NG:学年区分が不正",IF(R8="complete","入力完了","未入力")))))))))</f>
        <v>未入力</v>
      </c>
      <c r="C8" s="2"/>
      <c r="D8" s="2"/>
      <c r="E8" s="1"/>
      <c r="F8" s="3"/>
      <c r="G8" s="3"/>
      <c r="L8" t="str">
        <f>SUBSTITUTE(TRIM(C8),"　"," ")</f>
        <v/>
      </c>
      <c r="M8" t="str">
        <f>SUBSTITUTE(TRIM(F8),"　"," ")</f>
        <v/>
      </c>
      <c r="N8" t="str">
        <f>IF(L8="","none",IF(ISNUMBER(SEARCH(" ",L8))=TRUE,"OK","NG"))</f>
        <v>none</v>
      </c>
      <c r="O8" t="str">
        <f>IF(D8="",IF(N8="none","none","wait"),IF(LEN(D8)&gt;8,"注意","OK"))</f>
        <v>none</v>
      </c>
      <c r="P8" t="str">
        <f t="shared" ref="P8:P56" si="1">IF(E8="",IF(N8="none","none","wait"),IF(COUNTIF($R$2,"*"&amp;E8&amp;"*")&gt;0,"OK","NG"))</f>
        <v>none</v>
      </c>
      <c r="Q8" t="str">
        <f>IF(M8="",IF(N8="none","none","wait"),IF(ISNUMBER(SEARCH(" ",M8))=TRUE,"OK","NG"))</f>
        <v>none</v>
      </c>
      <c r="R8" t="str">
        <f>IF(AND(N8="none",O8="none",P8="none",Q8="none"),"none",IF(OR(N8="none",O8="none",P8="none",Q8="none"),"input",IF(AND(N8="OK",O8&lt;&gt;"wait",P8&lt;&gt;"wait",Q8&lt;&gt;"wait",Q8&lt;&gt;"NG"),"complete","input")))</f>
        <v>none</v>
      </c>
      <c r="S8" t="str">
        <f t="shared" ref="S8:S56" si="2">IF(L8="","none",IF(COUNTIF(T:T,L8&amp;"/"&amp;D8)=1,"OK","重複"))</f>
        <v>none</v>
      </c>
      <c r="T8" s="6" t="str">
        <f>L8&amp;"/"&amp;TRIM(D8)</f>
        <v>/</v>
      </c>
    </row>
    <row r="9" spans="1:20" ht="30" customHeight="1" x14ac:dyDescent="0.4">
      <c r="A9" s="19">
        <v>3</v>
      </c>
      <c r="B9" s="20" t="str">
        <f t="shared" si="0"/>
        <v>未入力</v>
      </c>
      <c r="C9" s="2"/>
      <c r="D9" s="2"/>
      <c r="E9" s="1"/>
      <c r="F9" s="3"/>
      <c r="G9" s="3"/>
      <c r="L9" t="str">
        <f t="shared" ref="L9:L56" si="3">SUBSTITUTE(TRIM(C9),"　"," ")</f>
        <v/>
      </c>
      <c r="M9" t="str">
        <f t="shared" ref="M9:M56" si="4">SUBSTITUTE(TRIM(F9),"　"," ")</f>
        <v/>
      </c>
      <c r="N9" t="str">
        <f t="shared" ref="N9:N56" si="5">IF(L9="","none",IF(ISNUMBER(SEARCH(" ",L9))=TRUE,"OK","NG"))</f>
        <v>none</v>
      </c>
      <c r="O9" t="str">
        <f t="shared" ref="O9:O56" si="6">IF(D9="",IF(N9="none","none","wait"),IF(LEN(D9)&gt;8,"注意","OK"))</f>
        <v>none</v>
      </c>
      <c r="P9" t="str">
        <f t="shared" si="1"/>
        <v>none</v>
      </c>
      <c r="Q9" t="str">
        <f t="shared" ref="Q9:Q56" si="7">IF(M9="",IF(N9="none","none","wait"),IF(ISNUMBER(SEARCH(" ",M9))=TRUE,"OK","NG"))</f>
        <v>none</v>
      </c>
      <c r="R9" t="str">
        <f t="shared" ref="R9:R56" si="8">IF(AND(N9="none",O9="none",P9="none",Q9="none"),"none",IF(OR(N9="none",O9="none",P9="none",Q9="none"),"input",IF(AND(N9="OK",O9&lt;&gt;"wait",P9&lt;&gt;"wait",Q9&lt;&gt;"wait",Q9&lt;&gt;"NG"),"complete","input")))</f>
        <v>none</v>
      </c>
      <c r="S9" t="str">
        <f t="shared" si="2"/>
        <v>none</v>
      </c>
      <c r="T9" s="6" t="str">
        <f t="shared" ref="T9:T56" si="9">L9&amp;"/"&amp;TRIM(D9)</f>
        <v>/</v>
      </c>
    </row>
    <row r="10" spans="1:20" ht="30" customHeight="1" x14ac:dyDescent="0.4">
      <c r="A10" s="19">
        <v>4</v>
      </c>
      <c r="B10" s="20" t="str">
        <f t="shared" si="0"/>
        <v>未入力</v>
      </c>
      <c r="C10" s="2"/>
      <c r="D10" s="2"/>
      <c r="E10" s="1"/>
      <c r="F10" s="3"/>
      <c r="G10" s="3"/>
      <c r="L10" t="str">
        <f t="shared" si="3"/>
        <v/>
      </c>
      <c r="M10" t="str">
        <f t="shared" si="4"/>
        <v/>
      </c>
      <c r="N10" t="str">
        <f t="shared" si="5"/>
        <v>none</v>
      </c>
      <c r="O10" t="str">
        <f t="shared" si="6"/>
        <v>none</v>
      </c>
      <c r="P10" t="str">
        <f t="shared" si="1"/>
        <v>none</v>
      </c>
      <c r="Q10" t="str">
        <f t="shared" si="7"/>
        <v>none</v>
      </c>
      <c r="R10" t="str">
        <f t="shared" si="8"/>
        <v>none</v>
      </c>
      <c r="S10" t="str">
        <f t="shared" si="2"/>
        <v>none</v>
      </c>
      <c r="T10" s="6" t="str">
        <f t="shared" si="9"/>
        <v>/</v>
      </c>
    </row>
    <row r="11" spans="1:20" ht="30" customHeight="1" x14ac:dyDescent="0.4">
      <c r="A11" s="19">
        <v>5</v>
      </c>
      <c r="B11" s="20" t="str">
        <f t="shared" si="0"/>
        <v>未入力</v>
      </c>
      <c r="C11" s="2"/>
      <c r="D11" s="2"/>
      <c r="E11" s="1"/>
      <c r="F11" s="3"/>
      <c r="G11" s="3"/>
      <c r="L11" t="str">
        <f t="shared" si="3"/>
        <v/>
      </c>
      <c r="M11" t="str">
        <f t="shared" si="4"/>
        <v/>
      </c>
      <c r="N11" t="str">
        <f t="shared" si="5"/>
        <v>none</v>
      </c>
      <c r="O11" t="str">
        <f t="shared" si="6"/>
        <v>none</v>
      </c>
      <c r="P11" t="str">
        <f t="shared" si="1"/>
        <v>none</v>
      </c>
      <c r="Q11" t="str">
        <f t="shared" si="7"/>
        <v>none</v>
      </c>
      <c r="R11" t="str">
        <f t="shared" si="8"/>
        <v>none</v>
      </c>
      <c r="S11" t="str">
        <f t="shared" si="2"/>
        <v>none</v>
      </c>
      <c r="T11" s="6" t="str">
        <f t="shared" si="9"/>
        <v>/</v>
      </c>
    </row>
    <row r="12" spans="1:20" ht="30" customHeight="1" x14ac:dyDescent="0.4">
      <c r="A12" s="19">
        <v>6</v>
      </c>
      <c r="B12" s="20" t="str">
        <f t="shared" si="0"/>
        <v>未入力</v>
      </c>
      <c r="C12" s="2"/>
      <c r="D12" s="2"/>
      <c r="E12" s="1"/>
      <c r="F12" s="3"/>
      <c r="G12" s="3"/>
      <c r="L12" t="str">
        <f t="shared" si="3"/>
        <v/>
      </c>
      <c r="M12" t="str">
        <f t="shared" si="4"/>
        <v/>
      </c>
      <c r="N12" t="str">
        <f t="shared" si="5"/>
        <v>none</v>
      </c>
      <c r="O12" t="str">
        <f t="shared" si="6"/>
        <v>none</v>
      </c>
      <c r="P12" t="str">
        <f t="shared" si="1"/>
        <v>none</v>
      </c>
      <c r="Q12" t="str">
        <f t="shared" si="7"/>
        <v>none</v>
      </c>
      <c r="R12" t="str">
        <f t="shared" si="8"/>
        <v>none</v>
      </c>
      <c r="S12" t="str">
        <f t="shared" si="2"/>
        <v>none</v>
      </c>
      <c r="T12" s="6" t="str">
        <f t="shared" si="9"/>
        <v>/</v>
      </c>
    </row>
    <row r="13" spans="1:20" ht="30" customHeight="1" x14ac:dyDescent="0.4">
      <c r="A13" s="19">
        <v>7</v>
      </c>
      <c r="B13" s="20" t="str">
        <f t="shared" si="0"/>
        <v>未入力</v>
      </c>
      <c r="C13" s="2"/>
      <c r="D13" s="2"/>
      <c r="E13" s="1"/>
      <c r="F13" s="3"/>
      <c r="G13" s="3"/>
      <c r="L13" t="str">
        <f t="shared" si="3"/>
        <v/>
      </c>
      <c r="M13" t="str">
        <f t="shared" si="4"/>
        <v/>
      </c>
      <c r="N13" t="str">
        <f t="shared" si="5"/>
        <v>none</v>
      </c>
      <c r="O13" t="str">
        <f t="shared" si="6"/>
        <v>none</v>
      </c>
      <c r="P13" t="str">
        <f t="shared" si="1"/>
        <v>none</v>
      </c>
      <c r="Q13" t="str">
        <f t="shared" si="7"/>
        <v>none</v>
      </c>
      <c r="R13" t="str">
        <f t="shared" si="8"/>
        <v>none</v>
      </c>
      <c r="S13" t="str">
        <f t="shared" si="2"/>
        <v>none</v>
      </c>
      <c r="T13" s="6" t="str">
        <f t="shared" si="9"/>
        <v>/</v>
      </c>
    </row>
    <row r="14" spans="1:20" ht="30" customHeight="1" x14ac:dyDescent="0.4">
      <c r="A14" s="19">
        <v>8</v>
      </c>
      <c r="B14" s="20" t="str">
        <f t="shared" si="0"/>
        <v>未入力</v>
      </c>
      <c r="C14" s="2"/>
      <c r="D14" s="2"/>
      <c r="E14" s="1"/>
      <c r="F14" s="3"/>
      <c r="G14" s="3"/>
      <c r="L14" t="str">
        <f t="shared" si="3"/>
        <v/>
      </c>
      <c r="M14" t="str">
        <f t="shared" si="4"/>
        <v/>
      </c>
      <c r="N14" t="str">
        <f t="shared" si="5"/>
        <v>none</v>
      </c>
      <c r="O14" t="str">
        <f t="shared" si="6"/>
        <v>none</v>
      </c>
      <c r="P14" t="str">
        <f t="shared" si="1"/>
        <v>none</v>
      </c>
      <c r="Q14" t="str">
        <f t="shared" si="7"/>
        <v>none</v>
      </c>
      <c r="R14" t="str">
        <f t="shared" si="8"/>
        <v>none</v>
      </c>
      <c r="S14" t="str">
        <f t="shared" si="2"/>
        <v>none</v>
      </c>
      <c r="T14" s="6" t="str">
        <f t="shared" si="9"/>
        <v>/</v>
      </c>
    </row>
    <row r="15" spans="1:20" ht="30" customHeight="1" x14ac:dyDescent="0.4">
      <c r="A15" s="19">
        <v>9</v>
      </c>
      <c r="B15" s="20" t="str">
        <f t="shared" si="0"/>
        <v>未入力</v>
      </c>
      <c r="C15" s="2"/>
      <c r="D15" s="2"/>
      <c r="E15" s="1"/>
      <c r="F15" s="3"/>
      <c r="G15" s="3"/>
      <c r="L15" t="str">
        <f t="shared" si="3"/>
        <v/>
      </c>
      <c r="M15" t="str">
        <f t="shared" si="4"/>
        <v/>
      </c>
      <c r="N15" t="str">
        <f t="shared" si="5"/>
        <v>none</v>
      </c>
      <c r="O15" t="str">
        <f t="shared" si="6"/>
        <v>none</v>
      </c>
      <c r="P15" t="str">
        <f t="shared" si="1"/>
        <v>none</v>
      </c>
      <c r="Q15" t="str">
        <f t="shared" si="7"/>
        <v>none</v>
      </c>
      <c r="R15" t="str">
        <f t="shared" si="8"/>
        <v>none</v>
      </c>
      <c r="S15" t="str">
        <f t="shared" si="2"/>
        <v>none</v>
      </c>
      <c r="T15" s="6" t="str">
        <f t="shared" si="9"/>
        <v>/</v>
      </c>
    </row>
    <row r="16" spans="1:20" ht="30" customHeight="1" x14ac:dyDescent="0.4">
      <c r="A16" s="19">
        <v>10</v>
      </c>
      <c r="B16" s="20" t="str">
        <f t="shared" si="0"/>
        <v>未入力</v>
      </c>
      <c r="C16" s="2"/>
      <c r="D16" s="2"/>
      <c r="E16" s="1"/>
      <c r="F16" s="3"/>
      <c r="G16" s="3"/>
      <c r="L16" t="str">
        <f t="shared" si="3"/>
        <v/>
      </c>
      <c r="M16" t="str">
        <f t="shared" si="4"/>
        <v/>
      </c>
      <c r="N16" t="str">
        <f t="shared" si="5"/>
        <v>none</v>
      </c>
      <c r="O16" t="str">
        <f t="shared" si="6"/>
        <v>none</v>
      </c>
      <c r="P16" t="str">
        <f t="shared" si="1"/>
        <v>none</v>
      </c>
      <c r="Q16" t="str">
        <f t="shared" si="7"/>
        <v>none</v>
      </c>
      <c r="R16" t="str">
        <f t="shared" si="8"/>
        <v>none</v>
      </c>
      <c r="S16" t="str">
        <f t="shared" si="2"/>
        <v>none</v>
      </c>
      <c r="T16" s="6" t="str">
        <f t="shared" si="9"/>
        <v>/</v>
      </c>
    </row>
    <row r="17" spans="1:20" ht="30" customHeight="1" x14ac:dyDescent="0.4">
      <c r="A17" s="19">
        <v>11</v>
      </c>
      <c r="B17" s="20" t="str">
        <f t="shared" si="0"/>
        <v>未入力</v>
      </c>
      <c r="C17" s="2"/>
      <c r="D17" s="2"/>
      <c r="E17" s="1"/>
      <c r="F17" s="3"/>
      <c r="G17" s="3"/>
      <c r="L17" t="str">
        <f t="shared" si="3"/>
        <v/>
      </c>
      <c r="M17" t="str">
        <f t="shared" si="4"/>
        <v/>
      </c>
      <c r="N17" t="str">
        <f t="shared" si="5"/>
        <v>none</v>
      </c>
      <c r="O17" t="str">
        <f t="shared" si="6"/>
        <v>none</v>
      </c>
      <c r="P17" t="str">
        <f t="shared" si="1"/>
        <v>none</v>
      </c>
      <c r="Q17" t="str">
        <f t="shared" si="7"/>
        <v>none</v>
      </c>
      <c r="R17" t="str">
        <f t="shared" si="8"/>
        <v>none</v>
      </c>
      <c r="S17" t="str">
        <f t="shared" si="2"/>
        <v>none</v>
      </c>
      <c r="T17" s="6" t="str">
        <f t="shared" si="9"/>
        <v>/</v>
      </c>
    </row>
    <row r="18" spans="1:20" ht="30" customHeight="1" x14ac:dyDescent="0.4">
      <c r="A18" s="19">
        <v>12</v>
      </c>
      <c r="B18" s="20" t="str">
        <f t="shared" si="0"/>
        <v>未入力</v>
      </c>
      <c r="C18" s="2"/>
      <c r="D18" s="2"/>
      <c r="E18" s="1"/>
      <c r="F18" s="3"/>
      <c r="G18" s="3"/>
      <c r="L18" t="str">
        <f t="shared" si="3"/>
        <v/>
      </c>
      <c r="M18" t="str">
        <f t="shared" si="4"/>
        <v/>
      </c>
      <c r="N18" t="str">
        <f t="shared" si="5"/>
        <v>none</v>
      </c>
      <c r="O18" t="str">
        <f t="shared" si="6"/>
        <v>none</v>
      </c>
      <c r="P18" t="str">
        <f t="shared" si="1"/>
        <v>none</v>
      </c>
      <c r="Q18" t="str">
        <f t="shared" si="7"/>
        <v>none</v>
      </c>
      <c r="R18" t="str">
        <f t="shared" si="8"/>
        <v>none</v>
      </c>
      <c r="S18" t="str">
        <f t="shared" si="2"/>
        <v>none</v>
      </c>
      <c r="T18" s="6" t="str">
        <f t="shared" si="9"/>
        <v>/</v>
      </c>
    </row>
    <row r="19" spans="1:20" ht="30" customHeight="1" x14ac:dyDescent="0.4">
      <c r="A19" s="19">
        <v>13</v>
      </c>
      <c r="B19" s="20" t="str">
        <f t="shared" si="0"/>
        <v>未入力</v>
      </c>
      <c r="C19" s="2"/>
      <c r="D19" s="2"/>
      <c r="E19" s="1"/>
      <c r="F19" s="3"/>
      <c r="G19" s="3"/>
      <c r="L19" t="str">
        <f t="shared" si="3"/>
        <v/>
      </c>
      <c r="M19" t="str">
        <f t="shared" si="4"/>
        <v/>
      </c>
      <c r="N19" t="str">
        <f t="shared" si="5"/>
        <v>none</v>
      </c>
      <c r="O19" t="str">
        <f t="shared" si="6"/>
        <v>none</v>
      </c>
      <c r="P19" t="str">
        <f t="shared" si="1"/>
        <v>none</v>
      </c>
      <c r="Q19" t="str">
        <f t="shared" si="7"/>
        <v>none</v>
      </c>
      <c r="R19" t="str">
        <f t="shared" si="8"/>
        <v>none</v>
      </c>
      <c r="S19" t="str">
        <f t="shared" si="2"/>
        <v>none</v>
      </c>
      <c r="T19" s="6" t="str">
        <f t="shared" si="9"/>
        <v>/</v>
      </c>
    </row>
    <row r="20" spans="1:20" ht="30" customHeight="1" x14ac:dyDescent="0.4">
      <c r="A20" s="19">
        <v>14</v>
      </c>
      <c r="B20" s="20" t="str">
        <f t="shared" si="0"/>
        <v>未入力</v>
      </c>
      <c r="C20" s="2"/>
      <c r="D20" s="2"/>
      <c r="E20" s="1"/>
      <c r="F20" s="3"/>
      <c r="G20" s="3"/>
      <c r="L20" t="str">
        <f t="shared" si="3"/>
        <v/>
      </c>
      <c r="M20" t="str">
        <f t="shared" si="4"/>
        <v/>
      </c>
      <c r="N20" t="str">
        <f t="shared" si="5"/>
        <v>none</v>
      </c>
      <c r="O20" t="str">
        <f t="shared" si="6"/>
        <v>none</v>
      </c>
      <c r="P20" t="str">
        <f t="shared" si="1"/>
        <v>none</v>
      </c>
      <c r="Q20" t="str">
        <f t="shared" si="7"/>
        <v>none</v>
      </c>
      <c r="R20" t="str">
        <f t="shared" si="8"/>
        <v>none</v>
      </c>
      <c r="S20" t="str">
        <f t="shared" si="2"/>
        <v>none</v>
      </c>
      <c r="T20" s="6" t="str">
        <f t="shared" si="9"/>
        <v>/</v>
      </c>
    </row>
    <row r="21" spans="1:20" ht="30" customHeight="1" x14ac:dyDescent="0.4">
      <c r="A21" s="19">
        <v>15</v>
      </c>
      <c r="B21" s="20" t="str">
        <f t="shared" si="0"/>
        <v>未入力</v>
      </c>
      <c r="C21" s="2"/>
      <c r="D21" s="2"/>
      <c r="E21" s="1"/>
      <c r="F21" s="3"/>
      <c r="G21" s="3"/>
      <c r="L21" t="str">
        <f t="shared" si="3"/>
        <v/>
      </c>
      <c r="M21" t="str">
        <f t="shared" si="4"/>
        <v/>
      </c>
      <c r="N21" t="str">
        <f t="shared" si="5"/>
        <v>none</v>
      </c>
      <c r="O21" t="str">
        <f t="shared" si="6"/>
        <v>none</v>
      </c>
      <c r="P21" t="str">
        <f t="shared" si="1"/>
        <v>none</v>
      </c>
      <c r="Q21" t="str">
        <f t="shared" si="7"/>
        <v>none</v>
      </c>
      <c r="R21" t="str">
        <f t="shared" si="8"/>
        <v>none</v>
      </c>
      <c r="S21" t="str">
        <f t="shared" si="2"/>
        <v>none</v>
      </c>
      <c r="T21" s="6" t="str">
        <f t="shared" si="9"/>
        <v>/</v>
      </c>
    </row>
    <row r="22" spans="1:20" ht="30" customHeight="1" x14ac:dyDescent="0.4">
      <c r="A22" s="19">
        <v>16</v>
      </c>
      <c r="B22" s="20" t="str">
        <f t="shared" si="0"/>
        <v>未入力</v>
      </c>
      <c r="C22" s="2"/>
      <c r="D22" s="2"/>
      <c r="E22" s="1"/>
      <c r="F22" s="3"/>
      <c r="G22" s="3"/>
      <c r="L22" t="str">
        <f t="shared" si="3"/>
        <v/>
      </c>
      <c r="M22" t="str">
        <f t="shared" si="4"/>
        <v/>
      </c>
      <c r="N22" t="str">
        <f t="shared" si="5"/>
        <v>none</v>
      </c>
      <c r="O22" t="str">
        <f t="shared" si="6"/>
        <v>none</v>
      </c>
      <c r="P22" t="str">
        <f t="shared" si="1"/>
        <v>none</v>
      </c>
      <c r="Q22" t="str">
        <f t="shared" si="7"/>
        <v>none</v>
      </c>
      <c r="R22" t="str">
        <f t="shared" si="8"/>
        <v>none</v>
      </c>
      <c r="S22" t="str">
        <f t="shared" si="2"/>
        <v>none</v>
      </c>
      <c r="T22" s="6" t="str">
        <f t="shared" si="9"/>
        <v>/</v>
      </c>
    </row>
    <row r="23" spans="1:20" ht="30" customHeight="1" x14ac:dyDescent="0.4">
      <c r="A23" s="19">
        <v>17</v>
      </c>
      <c r="B23" s="20" t="str">
        <f t="shared" si="0"/>
        <v>未入力</v>
      </c>
      <c r="C23" s="2"/>
      <c r="D23" s="2"/>
      <c r="E23" s="1"/>
      <c r="F23" s="3"/>
      <c r="G23" s="3"/>
      <c r="L23" t="str">
        <f t="shared" si="3"/>
        <v/>
      </c>
      <c r="M23" t="str">
        <f t="shared" si="4"/>
        <v/>
      </c>
      <c r="N23" t="str">
        <f t="shared" si="5"/>
        <v>none</v>
      </c>
      <c r="O23" t="str">
        <f t="shared" si="6"/>
        <v>none</v>
      </c>
      <c r="P23" t="str">
        <f t="shared" si="1"/>
        <v>none</v>
      </c>
      <c r="Q23" t="str">
        <f t="shared" si="7"/>
        <v>none</v>
      </c>
      <c r="R23" t="str">
        <f t="shared" si="8"/>
        <v>none</v>
      </c>
      <c r="S23" t="str">
        <f t="shared" si="2"/>
        <v>none</v>
      </c>
      <c r="T23" s="6" t="str">
        <f t="shared" si="9"/>
        <v>/</v>
      </c>
    </row>
    <row r="24" spans="1:20" ht="30" customHeight="1" x14ac:dyDescent="0.4">
      <c r="A24" s="19">
        <v>18</v>
      </c>
      <c r="B24" s="20" t="str">
        <f t="shared" si="0"/>
        <v>未入力</v>
      </c>
      <c r="C24" s="2"/>
      <c r="D24" s="2"/>
      <c r="E24" s="1"/>
      <c r="F24" s="3"/>
      <c r="G24" s="3"/>
      <c r="L24" t="str">
        <f t="shared" si="3"/>
        <v/>
      </c>
      <c r="M24" t="str">
        <f t="shared" si="4"/>
        <v/>
      </c>
      <c r="N24" t="str">
        <f t="shared" si="5"/>
        <v>none</v>
      </c>
      <c r="O24" t="str">
        <f t="shared" si="6"/>
        <v>none</v>
      </c>
      <c r="P24" t="str">
        <f t="shared" si="1"/>
        <v>none</v>
      </c>
      <c r="Q24" t="str">
        <f t="shared" si="7"/>
        <v>none</v>
      </c>
      <c r="R24" t="str">
        <f t="shared" si="8"/>
        <v>none</v>
      </c>
      <c r="S24" t="str">
        <f t="shared" si="2"/>
        <v>none</v>
      </c>
      <c r="T24" s="6" t="str">
        <f t="shared" si="9"/>
        <v>/</v>
      </c>
    </row>
    <row r="25" spans="1:20" ht="30" customHeight="1" x14ac:dyDescent="0.4">
      <c r="A25" s="19">
        <v>19</v>
      </c>
      <c r="B25" s="20" t="str">
        <f t="shared" si="0"/>
        <v>未入力</v>
      </c>
      <c r="C25" s="2"/>
      <c r="D25" s="2"/>
      <c r="E25" s="1"/>
      <c r="F25" s="3"/>
      <c r="G25" s="3"/>
      <c r="L25" t="str">
        <f t="shared" si="3"/>
        <v/>
      </c>
      <c r="M25" t="str">
        <f t="shared" si="4"/>
        <v/>
      </c>
      <c r="N25" t="str">
        <f t="shared" si="5"/>
        <v>none</v>
      </c>
      <c r="O25" t="str">
        <f t="shared" si="6"/>
        <v>none</v>
      </c>
      <c r="P25" t="str">
        <f t="shared" si="1"/>
        <v>none</v>
      </c>
      <c r="Q25" t="str">
        <f t="shared" si="7"/>
        <v>none</v>
      </c>
      <c r="R25" t="str">
        <f t="shared" si="8"/>
        <v>none</v>
      </c>
      <c r="S25" t="str">
        <f t="shared" si="2"/>
        <v>none</v>
      </c>
      <c r="T25" s="6" t="str">
        <f t="shared" si="9"/>
        <v>/</v>
      </c>
    </row>
    <row r="26" spans="1:20" ht="30" customHeight="1" x14ac:dyDescent="0.4">
      <c r="A26" s="19">
        <v>20</v>
      </c>
      <c r="B26" s="20" t="str">
        <f t="shared" si="0"/>
        <v>未入力</v>
      </c>
      <c r="C26" s="2"/>
      <c r="D26" s="2"/>
      <c r="E26" s="1"/>
      <c r="F26" s="3"/>
      <c r="G26" s="3"/>
      <c r="L26" t="str">
        <f t="shared" si="3"/>
        <v/>
      </c>
      <c r="M26" t="str">
        <f t="shared" si="4"/>
        <v/>
      </c>
      <c r="N26" t="str">
        <f t="shared" si="5"/>
        <v>none</v>
      </c>
      <c r="O26" t="str">
        <f t="shared" si="6"/>
        <v>none</v>
      </c>
      <c r="P26" t="str">
        <f t="shared" si="1"/>
        <v>none</v>
      </c>
      <c r="Q26" t="str">
        <f t="shared" si="7"/>
        <v>none</v>
      </c>
      <c r="R26" t="str">
        <f t="shared" si="8"/>
        <v>none</v>
      </c>
      <c r="S26" t="str">
        <f t="shared" si="2"/>
        <v>none</v>
      </c>
      <c r="T26" s="6" t="str">
        <f t="shared" si="9"/>
        <v>/</v>
      </c>
    </row>
    <row r="27" spans="1:20" ht="30" customHeight="1" x14ac:dyDescent="0.4">
      <c r="A27" s="19">
        <v>21</v>
      </c>
      <c r="B27" s="20" t="str">
        <f t="shared" si="0"/>
        <v>未入力</v>
      </c>
      <c r="C27" s="2"/>
      <c r="D27" s="2"/>
      <c r="E27" s="1"/>
      <c r="F27" s="3"/>
      <c r="G27" s="3"/>
      <c r="L27" t="str">
        <f t="shared" si="3"/>
        <v/>
      </c>
      <c r="M27" t="str">
        <f t="shared" si="4"/>
        <v/>
      </c>
      <c r="N27" t="str">
        <f t="shared" si="5"/>
        <v>none</v>
      </c>
      <c r="O27" t="str">
        <f t="shared" si="6"/>
        <v>none</v>
      </c>
      <c r="P27" t="str">
        <f t="shared" si="1"/>
        <v>none</v>
      </c>
      <c r="Q27" t="str">
        <f t="shared" si="7"/>
        <v>none</v>
      </c>
      <c r="R27" t="str">
        <f t="shared" si="8"/>
        <v>none</v>
      </c>
      <c r="S27" t="str">
        <f t="shared" si="2"/>
        <v>none</v>
      </c>
      <c r="T27" s="6" t="str">
        <f t="shared" si="9"/>
        <v>/</v>
      </c>
    </row>
    <row r="28" spans="1:20" ht="30" customHeight="1" x14ac:dyDescent="0.4">
      <c r="A28" s="19">
        <v>22</v>
      </c>
      <c r="B28" s="20" t="str">
        <f t="shared" si="0"/>
        <v>未入力</v>
      </c>
      <c r="C28" s="2"/>
      <c r="D28" s="2"/>
      <c r="E28" s="1"/>
      <c r="F28" s="3"/>
      <c r="G28" s="3"/>
      <c r="L28" t="str">
        <f t="shared" si="3"/>
        <v/>
      </c>
      <c r="M28" t="str">
        <f t="shared" si="4"/>
        <v/>
      </c>
      <c r="N28" t="str">
        <f t="shared" si="5"/>
        <v>none</v>
      </c>
      <c r="O28" t="str">
        <f t="shared" si="6"/>
        <v>none</v>
      </c>
      <c r="P28" t="str">
        <f t="shared" si="1"/>
        <v>none</v>
      </c>
      <c r="Q28" t="str">
        <f t="shared" si="7"/>
        <v>none</v>
      </c>
      <c r="R28" t="str">
        <f t="shared" si="8"/>
        <v>none</v>
      </c>
      <c r="S28" t="str">
        <f t="shared" si="2"/>
        <v>none</v>
      </c>
      <c r="T28" s="6" t="str">
        <f t="shared" si="9"/>
        <v>/</v>
      </c>
    </row>
    <row r="29" spans="1:20" ht="30" customHeight="1" x14ac:dyDescent="0.4">
      <c r="A29" s="19">
        <v>23</v>
      </c>
      <c r="B29" s="20" t="str">
        <f t="shared" si="0"/>
        <v>未入力</v>
      </c>
      <c r="C29" s="2"/>
      <c r="D29" s="2"/>
      <c r="E29" s="1"/>
      <c r="F29" s="3"/>
      <c r="G29" s="3"/>
      <c r="L29" t="str">
        <f t="shared" si="3"/>
        <v/>
      </c>
      <c r="M29" t="str">
        <f t="shared" si="4"/>
        <v/>
      </c>
      <c r="N29" t="str">
        <f t="shared" si="5"/>
        <v>none</v>
      </c>
      <c r="O29" t="str">
        <f t="shared" si="6"/>
        <v>none</v>
      </c>
      <c r="P29" t="str">
        <f t="shared" si="1"/>
        <v>none</v>
      </c>
      <c r="Q29" t="str">
        <f t="shared" si="7"/>
        <v>none</v>
      </c>
      <c r="R29" t="str">
        <f t="shared" si="8"/>
        <v>none</v>
      </c>
      <c r="S29" t="str">
        <f t="shared" si="2"/>
        <v>none</v>
      </c>
      <c r="T29" s="6" t="str">
        <f t="shared" si="9"/>
        <v>/</v>
      </c>
    </row>
    <row r="30" spans="1:20" ht="30" customHeight="1" x14ac:dyDescent="0.4">
      <c r="A30" s="19">
        <v>24</v>
      </c>
      <c r="B30" s="20" t="str">
        <f t="shared" si="0"/>
        <v>未入力</v>
      </c>
      <c r="C30" s="2"/>
      <c r="D30" s="2"/>
      <c r="E30" s="1"/>
      <c r="F30" s="3"/>
      <c r="G30" s="3"/>
      <c r="L30" t="str">
        <f t="shared" si="3"/>
        <v/>
      </c>
      <c r="M30" t="str">
        <f t="shared" si="4"/>
        <v/>
      </c>
      <c r="N30" t="str">
        <f t="shared" si="5"/>
        <v>none</v>
      </c>
      <c r="O30" t="str">
        <f t="shared" si="6"/>
        <v>none</v>
      </c>
      <c r="P30" t="str">
        <f t="shared" si="1"/>
        <v>none</v>
      </c>
      <c r="Q30" t="str">
        <f t="shared" si="7"/>
        <v>none</v>
      </c>
      <c r="R30" t="str">
        <f t="shared" si="8"/>
        <v>none</v>
      </c>
      <c r="S30" t="str">
        <f t="shared" si="2"/>
        <v>none</v>
      </c>
      <c r="T30" s="6" t="str">
        <f t="shared" si="9"/>
        <v>/</v>
      </c>
    </row>
    <row r="31" spans="1:20" ht="30" customHeight="1" x14ac:dyDescent="0.4">
      <c r="A31" s="19">
        <v>25</v>
      </c>
      <c r="B31" s="20" t="str">
        <f t="shared" si="0"/>
        <v>未入力</v>
      </c>
      <c r="C31" s="2"/>
      <c r="D31" s="2"/>
      <c r="E31" s="1"/>
      <c r="F31" s="3"/>
      <c r="G31" s="3"/>
      <c r="L31" t="str">
        <f t="shared" si="3"/>
        <v/>
      </c>
      <c r="M31" t="str">
        <f t="shared" si="4"/>
        <v/>
      </c>
      <c r="N31" t="str">
        <f t="shared" si="5"/>
        <v>none</v>
      </c>
      <c r="O31" t="str">
        <f t="shared" si="6"/>
        <v>none</v>
      </c>
      <c r="P31" t="str">
        <f t="shared" si="1"/>
        <v>none</v>
      </c>
      <c r="Q31" t="str">
        <f t="shared" si="7"/>
        <v>none</v>
      </c>
      <c r="R31" t="str">
        <f t="shared" si="8"/>
        <v>none</v>
      </c>
      <c r="S31" t="str">
        <f t="shared" si="2"/>
        <v>none</v>
      </c>
      <c r="T31" s="6" t="str">
        <f t="shared" si="9"/>
        <v>/</v>
      </c>
    </row>
    <row r="32" spans="1:20" ht="30" customHeight="1" x14ac:dyDescent="0.4">
      <c r="A32" s="19">
        <v>26</v>
      </c>
      <c r="B32" s="20" t="str">
        <f t="shared" si="0"/>
        <v>未入力</v>
      </c>
      <c r="C32" s="2"/>
      <c r="D32" s="2"/>
      <c r="E32" s="1"/>
      <c r="F32" s="3"/>
      <c r="G32" s="3"/>
      <c r="L32" t="str">
        <f t="shared" si="3"/>
        <v/>
      </c>
      <c r="M32" t="str">
        <f t="shared" si="4"/>
        <v/>
      </c>
      <c r="N32" t="str">
        <f t="shared" si="5"/>
        <v>none</v>
      </c>
      <c r="O32" t="str">
        <f t="shared" si="6"/>
        <v>none</v>
      </c>
      <c r="P32" t="str">
        <f t="shared" si="1"/>
        <v>none</v>
      </c>
      <c r="Q32" t="str">
        <f t="shared" si="7"/>
        <v>none</v>
      </c>
      <c r="R32" t="str">
        <f t="shared" si="8"/>
        <v>none</v>
      </c>
      <c r="S32" t="str">
        <f t="shared" si="2"/>
        <v>none</v>
      </c>
      <c r="T32" s="6" t="str">
        <f t="shared" si="9"/>
        <v>/</v>
      </c>
    </row>
    <row r="33" spans="1:20" ht="30" customHeight="1" x14ac:dyDescent="0.4">
      <c r="A33" s="19">
        <v>27</v>
      </c>
      <c r="B33" s="20" t="str">
        <f t="shared" si="0"/>
        <v>未入力</v>
      </c>
      <c r="C33" s="2"/>
      <c r="D33" s="2"/>
      <c r="E33" s="1"/>
      <c r="F33" s="3"/>
      <c r="G33" s="3"/>
      <c r="L33" t="str">
        <f t="shared" si="3"/>
        <v/>
      </c>
      <c r="M33" t="str">
        <f t="shared" si="4"/>
        <v/>
      </c>
      <c r="N33" t="str">
        <f t="shared" si="5"/>
        <v>none</v>
      </c>
      <c r="O33" t="str">
        <f t="shared" si="6"/>
        <v>none</v>
      </c>
      <c r="P33" t="str">
        <f t="shared" si="1"/>
        <v>none</v>
      </c>
      <c r="Q33" t="str">
        <f t="shared" si="7"/>
        <v>none</v>
      </c>
      <c r="R33" t="str">
        <f t="shared" si="8"/>
        <v>none</v>
      </c>
      <c r="S33" t="str">
        <f t="shared" si="2"/>
        <v>none</v>
      </c>
      <c r="T33" s="6" t="str">
        <f t="shared" si="9"/>
        <v>/</v>
      </c>
    </row>
    <row r="34" spans="1:20" ht="30" customHeight="1" x14ac:dyDescent="0.4">
      <c r="A34" s="19">
        <v>28</v>
      </c>
      <c r="B34" s="20" t="str">
        <f t="shared" si="0"/>
        <v>未入力</v>
      </c>
      <c r="C34" s="2"/>
      <c r="D34" s="2"/>
      <c r="E34" s="1"/>
      <c r="F34" s="3"/>
      <c r="G34" s="3"/>
      <c r="L34" t="str">
        <f t="shared" si="3"/>
        <v/>
      </c>
      <c r="M34" t="str">
        <f t="shared" si="4"/>
        <v/>
      </c>
      <c r="N34" t="str">
        <f t="shared" si="5"/>
        <v>none</v>
      </c>
      <c r="O34" t="str">
        <f t="shared" si="6"/>
        <v>none</v>
      </c>
      <c r="P34" t="str">
        <f t="shared" si="1"/>
        <v>none</v>
      </c>
      <c r="Q34" t="str">
        <f t="shared" si="7"/>
        <v>none</v>
      </c>
      <c r="R34" t="str">
        <f t="shared" si="8"/>
        <v>none</v>
      </c>
      <c r="S34" t="str">
        <f t="shared" si="2"/>
        <v>none</v>
      </c>
      <c r="T34" s="6" t="str">
        <f t="shared" si="9"/>
        <v>/</v>
      </c>
    </row>
    <row r="35" spans="1:20" ht="30" customHeight="1" x14ac:dyDescent="0.4">
      <c r="A35" s="19">
        <v>29</v>
      </c>
      <c r="B35" s="20" t="str">
        <f t="shared" si="0"/>
        <v>未入力</v>
      </c>
      <c r="C35" s="2"/>
      <c r="D35" s="2"/>
      <c r="E35" s="1"/>
      <c r="F35" s="3"/>
      <c r="G35" s="3"/>
      <c r="L35" t="str">
        <f t="shared" si="3"/>
        <v/>
      </c>
      <c r="M35" t="str">
        <f t="shared" si="4"/>
        <v/>
      </c>
      <c r="N35" t="str">
        <f t="shared" si="5"/>
        <v>none</v>
      </c>
      <c r="O35" t="str">
        <f t="shared" si="6"/>
        <v>none</v>
      </c>
      <c r="P35" t="str">
        <f t="shared" si="1"/>
        <v>none</v>
      </c>
      <c r="Q35" t="str">
        <f t="shared" si="7"/>
        <v>none</v>
      </c>
      <c r="R35" t="str">
        <f t="shared" si="8"/>
        <v>none</v>
      </c>
      <c r="S35" t="str">
        <f t="shared" si="2"/>
        <v>none</v>
      </c>
      <c r="T35" s="6" t="str">
        <f t="shared" si="9"/>
        <v>/</v>
      </c>
    </row>
    <row r="36" spans="1:20" ht="30" customHeight="1" x14ac:dyDescent="0.4">
      <c r="A36" s="19">
        <v>30</v>
      </c>
      <c r="B36" s="20" t="str">
        <f t="shared" si="0"/>
        <v>未入力</v>
      </c>
      <c r="C36" s="2"/>
      <c r="D36" s="2"/>
      <c r="E36" s="1"/>
      <c r="F36" s="3"/>
      <c r="G36" s="3"/>
      <c r="L36" t="str">
        <f t="shared" si="3"/>
        <v/>
      </c>
      <c r="M36" t="str">
        <f t="shared" si="4"/>
        <v/>
      </c>
      <c r="N36" t="str">
        <f t="shared" si="5"/>
        <v>none</v>
      </c>
      <c r="O36" t="str">
        <f t="shared" si="6"/>
        <v>none</v>
      </c>
      <c r="P36" t="str">
        <f t="shared" si="1"/>
        <v>none</v>
      </c>
      <c r="Q36" t="str">
        <f t="shared" si="7"/>
        <v>none</v>
      </c>
      <c r="R36" t="str">
        <f t="shared" si="8"/>
        <v>none</v>
      </c>
      <c r="S36" t="str">
        <f t="shared" si="2"/>
        <v>none</v>
      </c>
      <c r="T36" s="6" t="str">
        <f t="shared" si="9"/>
        <v>/</v>
      </c>
    </row>
    <row r="37" spans="1:20" ht="30" customHeight="1" x14ac:dyDescent="0.4">
      <c r="A37" s="19">
        <v>31</v>
      </c>
      <c r="B37" s="20" t="str">
        <f t="shared" si="0"/>
        <v>未入力</v>
      </c>
      <c r="C37" s="2"/>
      <c r="D37" s="2"/>
      <c r="E37" s="1"/>
      <c r="F37" s="3"/>
      <c r="G37" s="3"/>
      <c r="L37" t="str">
        <f t="shared" si="3"/>
        <v/>
      </c>
      <c r="M37" t="str">
        <f t="shared" si="4"/>
        <v/>
      </c>
      <c r="N37" t="str">
        <f t="shared" si="5"/>
        <v>none</v>
      </c>
      <c r="O37" t="str">
        <f t="shared" si="6"/>
        <v>none</v>
      </c>
      <c r="P37" t="str">
        <f t="shared" si="1"/>
        <v>none</v>
      </c>
      <c r="Q37" t="str">
        <f t="shared" si="7"/>
        <v>none</v>
      </c>
      <c r="R37" t="str">
        <f t="shared" si="8"/>
        <v>none</v>
      </c>
      <c r="S37" t="str">
        <f t="shared" si="2"/>
        <v>none</v>
      </c>
      <c r="T37" s="6" t="str">
        <f t="shared" si="9"/>
        <v>/</v>
      </c>
    </row>
    <row r="38" spans="1:20" ht="30" customHeight="1" x14ac:dyDescent="0.4">
      <c r="A38" s="19">
        <v>32</v>
      </c>
      <c r="B38" s="20" t="str">
        <f t="shared" si="0"/>
        <v>未入力</v>
      </c>
      <c r="C38" s="2"/>
      <c r="D38" s="2"/>
      <c r="E38" s="1"/>
      <c r="F38" s="3"/>
      <c r="G38" s="3"/>
      <c r="L38" t="str">
        <f t="shared" si="3"/>
        <v/>
      </c>
      <c r="M38" t="str">
        <f t="shared" si="4"/>
        <v/>
      </c>
      <c r="N38" t="str">
        <f t="shared" si="5"/>
        <v>none</v>
      </c>
      <c r="O38" t="str">
        <f t="shared" si="6"/>
        <v>none</v>
      </c>
      <c r="P38" t="str">
        <f t="shared" si="1"/>
        <v>none</v>
      </c>
      <c r="Q38" t="str">
        <f t="shared" si="7"/>
        <v>none</v>
      </c>
      <c r="R38" t="str">
        <f t="shared" si="8"/>
        <v>none</v>
      </c>
      <c r="S38" t="str">
        <f t="shared" si="2"/>
        <v>none</v>
      </c>
      <c r="T38" s="6" t="str">
        <f t="shared" si="9"/>
        <v>/</v>
      </c>
    </row>
    <row r="39" spans="1:20" ht="30" customHeight="1" x14ac:dyDescent="0.4">
      <c r="A39" s="19">
        <v>33</v>
      </c>
      <c r="B39" s="20" t="str">
        <f t="shared" si="0"/>
        <v>未入力</v>
      </c>
      <c r="C39" s="2"/>
      <c r="D39" s="2"/>
      <c r="E39" s="1"/>
      <c r="F39" s="3"/>
      <c r="G39" s="3"/>
      <c r="L39" t="str">
        <f t="shared" si="3"/>
        <v/>
      </c>
      <c r="M39" t="str">
        <f t="shared" si="4"/>
        <v/>
      </c>
      <c r="N39" t="str">
        <f t="shared" si="5"/>
        <v>none</v>
      </c>
      <c r="O39" t="str">
        <f t="shared" si="6"/>
        <v>none</v>
      </c>
      <c r="P39" t="str">
        <f t="shared" si="1"/>
        <v>none</v>
      </c>
      <c r="Q39" t="str">
        <f t="shared" si="7"/>
        <v>none</v>
      </c>
      <c r="R39" t="str">
        <f t="shared" si="8"/>
        <v>none</v>
      </c>
      <c r="S39" t="str">
        <f t="shared" si="2"/>
        <v>none</v>
      </c>
      <c r="T39" s="6" t="str">
        <f t="shared" si="9"/>
        <v>/</v>
      </c>
    </row>
    <row r="40" spans="1:20" ht="30" customHeight="1" x14ac:dyDescent="0.4">
      <c r="A40" s="19">
        <v>34</v>
      </c>
      <c r="B40" s="20" t="str">
        <f t="shared" si="0"/>
        <v>未入力</v>
      </c>
      <c r="C40" s="2"/>
      <c r="D40" s="2"/>
      <c r="E40" s="1"/>
      <c r="F40" s="3"/>
      <c r="G40" s="3"/>
      <c r="L40" t="str">
        <f t="shared" si="3"/>
        <v/>
      </c>
      <c r="M40" t="str">
        <f t="shared" si="4"/>
        <v/>
      </c>
      <c r="N40" t="str">
        <f t="shared" si="5"/>
        <v>none</v>
      </c>
      <c r="O40" t="str">
        <f t="shared" si="6"/>
        <v>none</v>
      </c>
      <c r="P40" t="str">
        <f t="shared" si="1"/>
        <v>none</v>
      </c>
      <c r="Q40" t="str">
        <f t="shared" si="7"/>
        <v>none</v>
      </c>
      <c r="R40" t="str">
        <f t="shared" si="8"/>
        <v>none</v>
      </c>
      <c r="S40" t="str">
        <f t="shared" si="2"/>
        <v>none</v>
      </c>
      <c r="T40" s="6" t="str">
        <f t="shared" si="9"/>
        <v>/</v>
      </c>
    </row>
    <row r="41" spans="1:20" ht="30" customHeight="1" x14ac:dyDescent="0.4">
      <c r="A41" s="19">
        <v>35</v>
      </c>
      <c r="B41" s="20" t="str">
        <f t="shared" si="0"/>
        <v>未入力</v>
      </c>
      <c r="C41" s="2"/>
      <c r="D41" s="2"/>
      <c r="E41" s="1"/>
      <c r="F41" s="3"/>
      <c r="G41" s="3"/>
      <c r="L41" t="str">
        <f t="shared" si="3"/>
        <v/>
      </c>
      <c r="M41" t="str">
        <f t="shared" si="4"/>
        <v/>
      </c>
      <c r="N41" t="str">
        <f t="shared" si="5"/>
        <v>none</v>
      </c>
      <c r="O41" t="str">
        <f t="shared" si="6"/>
        <v>none</v>
      </c>
      <c r="P41" t="str">
        <f t="shared" si="1"/>
        <v>none</v>
      </c>
      <c r="Q41" t="str">
        <f t="shared" si="7"/>
        <v>none</v>
      </c>
      <c r="R41" t="str">
        <f t="shared" si="8"/>
        <v>none</v>
      </c>
      <c r="S41" t="str">
        <f t="shared" si="2"/>
        <v>none</v>
      </c>
      <c r="T41" s="6" t="str">
        <f t="shared" si="9"/>
        <v>/</v>
      </c>
    </row>
    <row r="42" spans="1:20" ht="30" customHeight="1" x14ac:dyDescent="0.4">
      <c r="A42" s="19">
        <v>36</v>
      </c>
      <c r="B42" s="20" t="str">
        <f t="shared" si="0"/>
        <v>未入力</v>
      </c>
      <c r="C42" s="2"/>
      <c r="D42" s="2"/>
      <c r="E42" s="1"/>
      <c r="F42" s="3"/>
      <c r="G42" s="3"/>
      <c r="L42" t="str">
        <f t="shared" si="3"/>
        <v/>
      </c>
      <c r="M42" t="str">
        <f t="shared" si="4"/>
        <v/>
      </c>
      <c r="N42" t="str">
        <f t="shared" si="5"/>
        <v>none</v>
      </c>
      <c r="O42" t="str">
        <f t="shared" si="6"/>
        <v>none</v>
      </c>
      <c r="P42" t="str">
        <f t="shared" si="1"/>
        <v>none</v>
      </c>
      <c r="Q42" t="str">
        <f t="shared" si="7"/>
        <v>none</v>
      </c>
      <c r="R42" t="str">
        <f t="shared" si="8"/>
        <v>none</v>
      </c>
      <c r="S42" t="str">
        <f t="shared" si="2"/>
        <v>none</v>
      </c>
      <c r="T42" s="6" t="str">
        <f t="shared" si="9"/>
        <v>/</v>
      </c>
    </row>
    <row r="43" spans="1:20" ht="30" customHeight="1" x14ac:dyDescent="0.4">
      <c r="A43" s="19">
        <v>37</v>
      </c>
      <c r="B43" s="20" t="str">
        <f t="shared" si="0"/>
        <v>未入力</v>
      </c>
      <c r="C43" s="2"/>
      <c r="D43" s="2"/>
      <c r="E43" s="1"/>
      <c r="F43" s="3"/>
      <c r="G43" s="3"/>
      <c r="L43" t="str">
        <f t="shared" si="3"/>
        <v/>
      </c>
      <c r="M43" t="str">
        <f t="shared" si="4"/>
        <v/>
      </c>
      <c r="N43" t="str">
        <f t="shared" si="5"/>
        <v>none</v>
      </c>
      <c r="O43" t="str">
        <f t="shared" si="6"/>
        <v>none</v>
      </c>
      <c r="P43" t="str">
        <f t="shared" si="1"/>
        <v>none</v>
      </c>
      <c r="Q43" t="str">
        <f t="shared" si="7"/>
        <v>none</v>
      </c>
      <c r="R43" t="str">
        <f t="shared" si="8"/>
        <v>none</v>
      </c>
      <c r="S43" t="str">
        <f t="shared" si="2"/>
        <v>none</v>
      </c>
      <c r="T43" s="6" t="str">
        <f t="shared" si="9"/>
        <v>/</v>
      </c>
    </row>
    <row r="44" spans="1:20" ht="30" customHeight="1" x14ac:dyDescent="0.4">
      <c r="A44" s="19">
        <v>38</v>
      </c>
      <c r="B44" s="20" t="str">
        <f t="shared" si="0"/>
        <v>未入力</v>
      </c>
      <c r="C44" s="2"/>
      <c r="D44" s="2"/>
      <c r="E44" s="1"/>
      <c r="F44" s="3"/>
      <c r="G44" s="3"/>
      <c r="L44" t="str">
        <f t="shared" si="3"/>
        <v/>
      </c>
      <c r="M44" t="str">
        <f t="shared" si="4"/>
        <v/>
      </c>
      <c r="N44" t="str">
        <f t="shared" si="5"/>
        <v>none</v>
      </c>
      <c r="O44" t="str">
        <f t="shared" si="6"/>
        <v>none</v>
      </c>
      <c r="P44" t="str">
        <f t="shared" si="1"/>
        <v>none</v>
      </c>
      <c r="Q44" t="str">
        <f t="shared" si="7"/>
        <v>none</v>
      </c>
      <c r="R44" t="str">
        <f t="shared" si="8"/>
        <v>none</v>
      </c>
      <c r="S44" t="str">
        <f t="shared" si="2"/>
        <v>none</v>
      </c>
      <c r="T44" s="6" t="str">
        <f t="shared" si="9"/>
        <v>/</v>
      </c>
    </row>
    <row r="45" spans="1:20" ht="30" customHeight="1" x14ac:dyDescent="0.4">
      <c r="A45" s="19">
        <v>39</v>
      </c>
      <c r="B45" s="20" t="str">
        <f t="shared" si="0"/>
        <v>未入力</v>
      </c>
      <c r="C45" s="2"/>
      <c r="D45" s="2"/>
      <c r="E45" s="1"/>
      <c r="F45" s="3"/>
      <c r="G45" s="3"/>
      <c r="L45" t="str">
        <f t="shared" si="3"/>
        <v/>
      </c>
      <c r="M45" t="str">
        <f t="shared" si="4"/>
        <v/>
      </c>
      <c r="N45" t="str">
        <f t="shared" si="5"/>
        <v>none</v>
      </c>
      <c r="O45" t="str">
        <f t="shared" si="6"/>
        <v>none</v>
      </c>
      <c r="P45" t="str">
        <f t="shared" si="1"/>
        <v>none</v>
      </c>
      <c r="Q45" t="str">
        <f t="shared" si="7"/>
        <v>none</v>
      </c>
      <c r="R45" t="str">
        <f t="shared" si="8"/>
        <v>none</v>
      </c>
      <c r="S45" t="str">
        <f t="shared" si="2"/>
        <v>none</v>
      </c>
      <c r="T45" s="6" t="str">
        <f t="shared" si="9"/>
        <v>/</v>
      </c>
    </row>
    <row r="46" spans="1:20" ht="30" customHeight="1" x14ac:dyDescent="0.4">
      <c r="A46" s="19">
        <v>40</v>
      </c>
      <c r="B46" s="20" t="str">
        <f t="shared" si="0"/>
        <v>未入力</v>
      </c>
      <c r="C46" s="2"/>
      <c r="D46" s="2"/>
      <c r="E46" s="1"/>
      <c r="F46" s="3"/>
      <c r="G46" s="3"/>
      <c r="L46" t="str">
        <f t="shared" si="3"/>
        <v/>
      </c>
      <c r="M46" t="str">
        <f t="shared" si="4"/>
        <v/>
      </c>
      <c r="N46" t="str">
        <f t="shared" si="5"/>
        <v>none</v>
      </c>
      <c r="O46" t="str">
        <f t="shared" si="6"/>
        <v>none</v>
      </c>
      <c r="P46" t="str">
        <f t="shared" si="1"/>
        <v>none</v>
      </c>
      <c r="Q46" t="str">
        <f t="shared" si="7"/>
        <v>none</v>
      </c>
      <c r="R46" t="str">
        <f t="shared" si="8"/>
        <v>none</v>
      </c>
      <c r="S46" t="str">
        <f t="shared" si="2"/>
        <v>none</v>
      </c>
      <c r="T46" s="6" t="str">
        <f t="shared" si="9"/>
        <v>/</v>
      </c>
    </row>
    <row r="47" spans="1:20" ht="30" customHeight="1" x14ac:dyDescent="0.4">
      <c r="A47" s="19">
        <v>41</v>
      </c>
      <c r="B47" s="20" t="str">
        <f t="shared" si="0"/>
        <v>未入力</v>
      </c>
      <c r="C47" s="2"/>
      <c r="D47" s="2"/>
      <c r="E47" s="1"/>
      <c r="F47" s="3"/>
      <c r="G47" s="3"/>
      <c r="L47" t="str">
        <f t="shared" si="3"/>
        <v/>
      </c>
      <c r="M47" t="str">
        <f t="shared" si="4"/>
        <v/>
      </c>
      <c r="N47" t="str">
        <f t="shared" si="5"/>
        <v>none</v>
      </c>
      <c r="O47" t="str">
        <f t="shared" si="6"/>
        <v>none</v>
      </c>
      <c r="P47" t="str">
        <f t="shared" si="1"/>
        <v>none</v>
      </c>
      <c r="Q47" t="str">
        <f t="shared" si="7"/>
        <v>none</v>
      </c>
      <c r="R47" t="str">
        <f t="shared" si="8"/>
        <v>none</v>
      </c>
      <c r="S47" t="str">
        <f t="shared" si="2"/>
        <v>none</v>
      </c>
      <c r="T47" s="6" t="str">
        <f t="shared" si="9"/>
        <v>/</v>
      </c>
    </row>
    <row r="48" spans="1:20" ht="30" customHeight="1" x14ac:dyDescent="0.4">
      <c r="A48" s="19">
        <v>42</v>
      </c>
      <c r="B48" s="20" t="str">
        <f t="shared" si="0"/>
        <v>未入力</v>
      </c>
      <c r="C48" s="2"/>
      <c r="D48" s="2"/>
      <c r="E48" s="1"/>
      <c r="F48" s="3"/>
      <c r="G48" s="3"/>
      <c r="L48" t="str">
        <f t="shared" si="3"/>
        <v/>
      </c>
      <c r="M48" t="str">
        <f t="shared" si="4"/>
        <v/>
      </c>
      <c r="N48" t="str">
        <f t="shared" si="5"/>
        <v>none</v>
      </c>
      <c r="O48" t="str">
        <f t="shared" si="6"/>
        <v>none</v>
      </c>
      <c r="P48" t="str">
        <f t="shared" si="1"/>
        <v>none</v>
      </c>
      <c r="Q48" t="str">
        <f t="shared" si="7"/>
        <v>none</v>
      </c>
      <c r="R48" t="str">
        <f t="shared" si="8"/>
        <v>none</v>
      </c>
      <c r="S48" t="str">
        <f t="shared" si="2"/>
        <v>none</v>
      </c>
      <c r="T48" s="6" t="str">
        <f t="shared" si="9"/>
        <v>/</v>
      </c>
    </row>
    <row r="49" spans="1:20" ht="30" customHeight="1" x14ac:dyDescent="0.4">
      <c r="A49" s="19">
        <v>43</v>
      </c>
      <c r="B49" s="20" t="str">
        <f t="shared" si="0"/>
        <v>未入力</v>
      </c>
      <c r="C49" s="2"/>
      <c r="D49" s="2"/>
      <c r="E49" s="1"/>
      <c r="F49" s="3"/>
      <c r="G49" s="3"/>
      <c r="L49" t="str">
        <f t="shared" si="3"/>
        <v/>
      </c>
      <c r="M49" t="str">
        <f t="shared" si="4"/>
        <v/>
      </c>
      <c r="N49" t="str">
        <f t="shared" si="5"/>
        <v>none</v>
      </c>
      <c r="O49" t="str">
        <f t="shared" si="6"/>
        <v>none</v>
      </c>
      <c r="P49" t="str">
        <f t="shared" si="1"/>
        <v>none</v>
      </c>
      <c r="Q49" t="str">
        <f t="shared" si="7"/>
        <v>none</v>
      </c>
      <c r="R49" t="str">
        <f t="shared" si="8"/>
        <v>none</v>
      </c>
      <c r="S49" t="str">
        <f t="shared" si="2"/>
        <v>none</v>
      </c>
      <c r="T49" s="6" t="str">
        <f t="shared" si="9"/>
        <v>/</v>
      </c>
    </row>
    <row r="50" spans="1:20" ht="30" customHeight="1" x14ac:dyDescent="0.4">
      <c r="A50" s="19">
        <v>44</v>
      </c>
      <c r="B50" s="20" t="str">
        <f t="shared" si="0"/>
        <v>未入力</v>
      </c>
      <c r="C50" s="2"/>
      <c r="D50" s="2"/>
      <c r="E50" s="1"/>
      <c r="F50" s="3"/>
      <c r="G50" s="3"/>
      <c r="L50" t="str">
        <f t="shared" si="3"/>
        <v/>
      </c>
      <c r="M50" t="str">
        <f t="shared" si="4"/>
        <v/>
      </c>
      <c r="N50" t="str">
        <f t="shared" si="5"/>
        <v>none</v>
      </c>
      <c r="O50" t="str">
        <f t="shared" si="6"/>
        <v>none</v>
      </c>
      <c r="P50" t="str">
        <f t="shared" si="1"/>
        <v>none</v>
      </c>
      <c r="Q50" t="str">
        <f t="shared" si="7"/>
        <v>none</v>
      </c>
      <c r="R50" t="str">
        <f t="shared" si="8"/>
        <v>none</v>
      </c>
      <c r="S50" t="str">
        <f t="shared" si="2"/>
        <v>none</v>
      </c>
      <c r="T50" s="6" t="str">
        <f t="shared" si="9"/>
        <v>/</v>
      </c>
    </row>
    <row r="51" spans="1:20" ht="30" customHeight="1" x14ac:dyDescent="0.4">
      <c r="A51" s="19">
        <v>45</v>
      </c>
      <c r="B51" s="20" t="str">
        <f t="shared" si="0"/>
        <v>未入力</v>
      </c>
      <c r="C51" s="2"/>
      <c r="D51" s="2"/>
      <c r="E51" s="1"/>
      <c r="F51" s="3"/>
      <c r="G51" s="3"/>
      <c r="L51" t="str">
        <f t="shared" si="3"/>
        <v/>
      </c>
      <c r="M51" t="str">
        <f t="shared" si="4"/>
        <v/>
      </c>
      <c r="N51" t="str">
        <f t="shared" si="5"/>
        <v>none</v>
      </c>
      <c r="O51" t="str">
        <f t="shared" si="6"/>
        <v>none</v>
      </c>
      <c r="P51" t="str">
        <f t="shared" si="1"/>
        <v>none</v>
      </c>
      <c r="Q51" t="str">
        <f t="shared" si="7"/>
        <v>none</v>
      </c>
      <c r="R51" t="str">
        <f t="shared" si="8"/>
        <v>none</v>
      </c>
      <c r="S51" t="str">
        <f t="shared" si="2"/>
        <v>none</v>
      </c>
      <c r="T51" s="6" t="str">
        <f t="shared" si="9"/>
        <v>/</v>
      </c>
    </row>
    <row r="52" spans="1:20" ht="30" customHeight="1" x14ac:dyDescent="0.4">
      <c r="A52" s="19">
        <v>46</v>
      </c>
      <c r="B52" s="20" t="str">
        <f t="shared" si="0"/>
        <v>未入力</v>
      </c>
      <c r="C52" s="2"/>
      <c r="D52" s="2"/>
      <c r="E52" s="1"/>
      <c r="F52" s="3"/>
      <c r="G52" s="3"/>
      <c r="L52" t="str">
        <f t="shared" si="3"/>
        <v/>
      </c>
      <c r="M52" t="str">
        <f t="shared" si="4"/>
        <v/>
      </c>
      <c r="N52" t="str">
        <f t="shared" si="5"/>
        <v>none</v>
      </c>
      <c r="O52" t="str">
        <f t="shared" si="6"/>
        <v>none</v>
      </c>
      <c r="P52" t="str">
        <f t="shared" si="1"/>
        <v>none</v>
      </c>
      <c r="Q52" t="str">
        <f t="shared" si="7"/>
        <v>none</v>
      </c>
      <c r="R52" t="str">
        <f t="shared" si="8"/>
        <v>none</v>
      </c>
      <c r="S52" t="str">
        <f t="shared" si="2"/>
        <v>none</v>
      </c>
      <c r="T52" s="6" t="str">
        <f t="shared" si="9"/>
        <v>/</v>
      </c>
    </row>
    <row r="53" spans="1:20" ht="30" customHeight="1" x14ac:dyDescent="0.4">
      <c r="A53" s="19">
        <v>47</v>
      </c>
      <c r="B53" s="20" t="str">
        <f t="shared" si="0"/>
        <v>未入力</v>
      </c>
      <c r="C53" s="2"/>
      <c r="D53" s="2"/>
      <c r="E53" s="1"/>
      <c r="F53" s="3"/>
      <c r="G53" s="3"/>
      <c r="L53" t="str">
        <f t="shared" si="3"/>
        <v/>
      </c>
      <c r="M53" t="str">
        <f t="shared" si="4"/>
        <v/>
      </c>
      <c r="N53" t="str">
        <f t="shared" si="5"/>
        <v>none</v>
      </c>
      <c r="O53" t="str">
        <f t="shared" si="6"/>
        <v>none</v>
      </c>
      <c r="P53" t="str">
        <f t="shared" si="1"/>
        <v>none</v>
      </c>
      <c r="Q53" t="str">
        <f t="shared" si="7"/>
        <v>none</v>
      </c>
      <c r="R53" t="str">
        <f t="shared" si="8"/>
        <v>none</v>
      </c>
      <c r="S53" t="str">
        <f t="shared" si="2"/>
        <v>none</v>
      </c>
      <c r="T53" s="6" t="str">
        <f t="shared" si="9"/>
        <v>/</v>
      </c>
    </row>
    <row r="54" spans="1:20" ht="30" customHeight="1" x14ac:dyDescent="0.4">
      <c r="A54" s="19">
        <v>48</v>
      </c>
      <c r="B54" s="20" t="str">
        <f t="shared" si="0"/>
        <v>未入力</v>
      </c>
      <c r="C54" s="2"/>
      <c r="D54" s="2"/>
      <c r="E54" s="1"/>
      <c r="F54" s="3"/>
      <c r="G54" s="3"/>
      <c r="L54" t="str">
        <f t="shared" si="3"/>
        <v/>
      </c>
      <c r="M54" t="str">
        <f t="shared" si="4"/>
        <v/>
      </c>
      <c r="N54" t="str">
        <f t="shared" si="5"/>
        <v>none</v>
      </c>
      <c r="O54" t="str">
        <f t="shared" si="6"/>
        <v>none</v>
      </c>
      <c r="P54" t="str">
        <f t="shared" si="1"/>
        <v>none</v>
      </c>
      <c r="Q54" t="str">
        <f t="shared" si="7"/>
        <v>none</v>
      </c>
      <c r="R54" t="str">
        <f t="shared" si="8"/>
        <v>none</v>
      </c>
      <c r="S54" t="str">
        <f t="shared" si="2"/>
        <v>none</v>
      </c>
      <c r="T54" s="6" t="str">
        <f t="shared" si="9"/>
        <v>/</v>
      </c>
    </row>
    <row r="55" spans="1:20" ht="30" customHeight="1" x14ac:dyDescent="0.4">
      <c r="A55" s="19">
        <v>49</v>
      </c>
      <c r="B55" s="20" t="str">
        <f t="shared" si="0"/>
        <v>未入力</v>
      </c>
      <c r="C55" s="2"/>
      <c r="D55" s="2"/>
      <c r="E55" s="1"/>
      <c r="F55" s="2"/>
      <c r="G55" s="3"/>
      <c r="L55" t="str">
        <f t="shared" si="3"/>
        <v/>
      </c>
      <c r="M55" t="str">
        <f t="shared" si="4"/>
        <v/>
      </c>
      <c r="N55" t="str">
        <f t="shared" si="5"/>
        <v>none</v>
      </c>
      <c r="O55" t="str">
        <f t="shared" si="6"/>
        <v>none</v>
      </c>
      <c r="P55" t="str">
        <f t="shared" si="1"/>
        <v>none</v>
      </c>
      <c r="Q55" t="str">
        <f t="shared" si="7"/>
        <v>none</v>
      </c>
      <c r="R55" t="str">
        <f t="shared" si="8"/>
        <v>none</v>
      </c>
      <c r="S55" t="str">
        <f t="shared" si="2"/>
        <v>none</v>
      </c>
      <c r="T55" s="6" t="str">
        <f t="shared" si="9"/>
        <v>/</v>
      </c>
    </row>
    <row r="56" spans="1:20" ht="30" customHeight="1" x14ac:dyDescent="0.4">
      <c r="A56" s="19">
        <v>50</v>
      </c>
      <c r="B56" s="20" t="str">
        <f t="shared" si="0"/>
        <v>未入力</v>
      </c>
      <c r="C56" s="2"/>
      <c r="D56" s="2"/>
      <c r="E56" s="1"/>
      <c r="F56" s="3"/>
      <c r="G56" s="3"/>
      <c r="L56" t="str">
        <f t="shared" si="3"/>
        <v/>
      </c>
      <c r="M56" t="str">
        <f t="shared" si="4"/>
        <v/>
      </c>
      <c r="N56" t="str">
        <f t="shared" si="5"/>
        <v>none</v>
      </c>
      <c r="O56" t="str">
        <f t="shared" si="6"/>
        <v>none</v>
      </c>
      <c r="P56" t="str">
        <f t="shared" si="1"/>
        <v>none</v>
      </c>
      <c r="Q56" t="str">
        <f t="shared" si="7"/>
        <v>none</v>
      </c>
      <c r="R56" t="str">
        <f t="shared" si="8"/>
        <v>none</v>
      </c>
      <c r="S56" t="str">
        <f t="shared" si="2"/>
        <v>none</v>
      </c>
      <c r="T56" s="6" t="str">
        <f t="shared" si="9"/>
        <v>/</v>
      </c>
    </row>
    <row r="57" spans="1:20" ht="15" customHeight="1" x14ac:dyDescent="0.4"/>
  </sheetData>
  <sheetProtection algorithmName="SHA-512" hashValue="Y+3VRllWl0qRdu111LvFppkMh0cnDOv0to+XP6kgjsT1J8tI7gk23g7I46PdzfrDeTepPfzz6X0YYn5OO34peQ==" saltValue="z8lZP+dsr8zw3o+y8aEONQ==" spinCount="100000" sheet="1" objects="1" scenarios="1"/>
  <phoneticPr fontId="1"/>
  <conditionalFormatting sqref="A7:A56">
    <cfRule type="expression" dxfId="8" priority="1">
      <formula>O7="注意"</formula>
    </cfRule>
    <cfRule type="expression" dxfId="7" priority="2">
      <formula>S7="重複"</formula>
    </cfRule>
    <cfRule type="expression" dxfId="6" priority="3">
      <formula>B7="入力完了"</formula>
    </cfRule>
  </conditionalFormatting>
  <conditionalFormatting sqref="B4">
    <cfRule type="containsText" dxfId="5" priority="4" operator="containsText" text="入力内容正常">
      <formula>NOT(ISERROR(SEARCH("入力内容正常",B4)))</formula>
    </cfRule>
    <cfRule type="containsText" dxfId="4" priority="5" operator="containsText" text="NG:">
      <formula>NOT(ISERROR(SEARCH("NG:",B4)))</formula>
    </cfRule>
  </conditionalFormatting>
  <conditionalFormatting sqref="B7:B56">
    <cfRule type="containsText" dxfId="3" priority="6" operator="containsText" text="入力完了">
      <formula>NOT(ISERROR(SEARCH("入力完了",B7)))</formula>
    </cfRule>
    <cfRule type="containsText" dxfId="2" priority="7" operator="containsText" text="入力:">
      <formula>NOT(ISERROR(SEARCH("入力:",B7)))</formula>
    </cfRule>
    <cfRule type="containsText" dxfId="1" priority="8" operator="containsText" text="NG:">
      <formula>NOT(ISERROR(SEARCH("NG:",B7)))</formula>
    </cfRule>
    <cfRule type="containsText" dxfId="0" priority="9" operator="containsText" text="未入力">
      <formula>NOT(ISERROR(SEARCH("未入力",B7)))</formula>
    </cfRule>
  </conditionalFormatting>
  <dataValidations count="1">
    <dataValidation type="list" allowBlank="1" showInputMessage="1" showErrorMessage="1" sqref="E7:E56" xr:uid="{DDEB26A7-419E-48F3-8403-12180D8FCDD7}">
      <formula1>"中2,中1,小学生以下"</formula1>
    </dataValidation>
  </dataValidations>
  <printOptions horizontalCentered="1"/>
  <pageMargins left="0.31496062992125984" right="0.31496062992125984" top="0.31496062992125984" bottom="0.31496062992125984" header="0.31496062992125984" footer="0.31496062992125984"/>
  <pageSetup paperSize="9" scale="73" fitToHeight="0" orientation="portrait" r:id="rId1"/>
  <rowBreaks count="1" manualBreakCount="1">
    <brk id="56"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vt:lpstr>
      <vt:lpstr>男子シングルス</vt:lpstr>
      <vt:lpstr>女子シングルス</vt:lpstr>
      <vt:lpstr>女子シングルス!Print_Area</vt:lpstr>
      <vt:lpstr>男子シングルス!Print_Area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馬場哲也</dc:creator>
  <cp:lastModifiedBy>taka tera</cp:lastModifiedBy>
  <cp:lastPrinted>2023-10-18T12:05:34Z</cp:lastPrinted>
  <dcterms:created xsi:type="dcterms:W3CDTF">2022-10-15T00:15:01Z</dcterms:created>
  <dcterms:modified xsi:type="dcterms:W3CDTF">2024-08-24T01:43:31Z</dcterms:modified>
</cp:coreProperties>
</file>